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externalLinks/externalLink220.xml" ContentType="application/vnd.openxmlformats-officedocument.spreadsheetml.externalLink+xml"/>
  <Override PartName="/xl/externalLinks/externalLink221.xml" ContentType="application/vnd.openxmlformats-officedocument.spreadsheetml.externalLink+xml"/>
  <Override PartName="/xl/externalLinks/externalLink222.xml" ContentType="application/vnd.openxmlformats-officedocument.spreadsheetml.externalLink+xml"/>
  <Override PartName="/xl/externalLinks/externalLink223.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xl/externalLinks/externalLink229.xml" ContentType="application/vnd.openxmlformats-officedocument.spreadsheetml.externalLink+xml"/>
  <Override PartName="/xl/externalLinks/externalLink230.xml" ContentType="application/vnd.openxmlformats-officedocument.spreadsheetml.externalLink+xml"/>
  <Override PartName="/xl/externalLinks/externalLink231.xml" ContentType="application/vnd.openxmlformats-officedocument.spreadsheetml.externalLink+xml"/>
  <Override PartName="/xl/externalLinks/externalLink232.xml" ContentType="application/vnd.openxmlformats-officedocument.spreadsheetml.externalLink+xml"/>
  <Override PartName="/xl/externalLinks/externalLink233.xml" ContentType="application/vnd.openxmlformats-officedocument.spreadsheetml.externalLink+xml"/>
  <Override PartName="/xl/externalLinks/externalLink234.xml" ContentType="application/vnd.openxmlformats-officedocument.spreadsheetml.externalLink+xml"/>
  <Override PartName="/xl/externalLinks/externalLink235.xml" ContentType="application/vnd.openxmlformats-officedocument.spreadsheetml.externalLink+xml"/>
  <Override PartName="/xl/externalLinks/externalLink236.xml" ContentType="application/vnd.openxmlformats-officedocument.spreadsheetml.externalLink+xml"/>
  <Override PartName="/xl/externalLinks/externalLink237.xml" ContentType="application/vnd.openxmlformats-officedocument.spreadsheetml.externalLink+xml"/>
  <Override PartName="/xl/externalLinks/externalLink238.xml" ContentType="application/vnd.openxmlformats-officedocument.spreadsheetml.externalLink+xml"/>
  <Override PartName="/xl/externalLinks/externalLink239.xml" ContentType="application/vnd.openxmlformats-officedocument.spreadsheetml.externalLink+xml"/>
  <Override PartName="/xl/externalLinks/externalLink240.xml" ContentType="application/vnd.openxmlformats-officedocument.spreadsheetml.externalLink+xml"/>
  <Override PartName="/xl/externalLinks/externalLink241.xml" ContentType="application/vnd.openxmlformats-officedocument.spreadsheetml.externalLink+xml"/>
  <Override PartName="/xl/externalLinks/externalLink242.xml" ContentType="application/vnd.openxmlformats-officedocument.spreadsheetml.externalLink+xml"/>
  <Override PartName="/xl/externalLinks/externalLink243.xml" ContentType="application/vnd.openxmlformats-officedocument.spreadsheetml.externalLink+xml"/>
  <Override PartName="/xl/externalLinks/externalLink244.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48.xml" ContentType="application/vnd.openxmlformats-officedocument.spreadsheetml.externalLink+xml"/>
  <Override PartName="/xl/externalLinks/externalLink249.xml" ContentType="application/vnd.openxmlformats-officedocument.spreadsheetml.externalLink+xml"/>
  <Override PartName="/xl/externalLinks/externalLink250.xml" ContentType="application/vnd.openxmlformats-officedocument.spreadsheetml.externalLink+xml"/>
  <Override PartName="/xl/externalLinks/externalLink251.xml" ContentType="application/vnd.openxmlformats-officedocument.spreadsheetml.externalLink+xml"/>
  <Override PartName="/xl/externalLinks/externalLink252.xml" ContentType="application/vnd.openxmlformats-officedocument.spreadsheetml.externalLink+xml"/>
  <Override PartName="/xl/externalLinks/externalLink253.xml" ContentType="application/vnd.openxmlformats-officedocument.spreadsheetml.externalLink+xml"/>
  <Override PartName="/xl/externalLinks/externalLink254.xml" ContentType="application/vnd.openxmlformats-officedocument.spreadsheetml.externalLink+xml"/>
  <Override PartName="/xl/externalLinks/externalLink255.xml" ContentType="application/vnd.openxmlformats-officedocument.spreadsheetml.externalLink+xml"/>
  <Override PartName="/xl/externalLinks/externalLink256.xml" ContentType="application/vnd.openxmlformats-officedocument.spreadsheetml.externalLink+xml"/>
  <Override PartName="/xl/externalLinks/externalLink257.xml" ContentType="application/vnd.openxmlformats-officedocument.spreadsheetml.externalLink+xml"/>
  <Override PartName="/xl/externalLinks/externalLink258.xml" ContentType="application/vnd.openxmlformats-officedocument.spreadsheetml.externalLink+xml"/>
  <Override PartName="/xl/externalLinks/externalLink259.xml" ContentType="application/vnd.openxmlformats-officedocument.spreadsheetml.externalLink+xml"/>
  <Override PartName="/xl/externalLinks/externalLink260.xml" ContentType="application/vnd.openxmlformats-officedocument.spreadsheetml.externalLink+xml"/>
  <Override PartName="/xl/externalLinks/externalLink261.xml" ContentType="application/vnd.openxmlformats-officedocument.spreadsheetml.externalLink+xml"/>
  <Override PartName="/xl/externalLinks/externalLink262.xml" ContentType="application/vnd.openxmlformats-officedocument.spreadsheetml.externalLink+xml"/>
  <Override PartName="/xl/externalLinks/externalLink263.xml" ContentType="application/vnd.openxmlformats-officedocument.spreadsheetml.externalLink+xml"/>
  <Override PartName="/xl/externalLinks/externalLink264.xml" ContentType="application/vnd.openxmlformats-officedocument.spreadsheetml.externalLink+xml"/>
  <Override PartName="/xl/externalLinks/externalLink265.xml" ContentType="application/vnd.openxmlformats-officedocument.spreadsheetml.externalLink+xml"/>
  <Override PartName="/xl/externalLinks/externalLink266.xml" ContentType="application/vnd.openxmlformats-officedocument.spreadsheetml.externalLink+xml"/>
  <Override PartName="/xl/externalLinks/externalLink267.xml" ContentType="application/vnd.openxmlformats-officedocument.spreadsheetml.externalLink+xml"/>
  <Override PartName="/xl/externalLinks/externalLink268.xml" ContentType="application/vnd.openxmlformats-officedocument.spreadsheetml.externalLink+xml"/>
  <Override PartName="/xl/externalLinks/externalLink269.xml" ContentType="application/vnd.openxmlformats-officedocument.spreadsheetml.externalLink+xml"/>
  <Override PartName="/xl/externalLinks/externalLink270.xml" ContentType="application/vnd.openxmlformats-officedocument.spreadsheetml.externalLink+xml"/>
  <Override PartName="/xl/externalLinks/externalLink271.xml" ContentType="application/vnd.openxmlformats-officedocument.spreadsheetml.externalLink+xml"/>
  <Override PartName="/xl/externalLinks/externalLink272.xml" ContentType="application/vnd.openxmlformats-officedocument.spreadsheetml.externalLink+xml"/>
  <Override PartName="/xl/externalLinks/externalLink273.xml" ContentType="application/vnd.openxmlformats-officedocument.spreadsheetml.externalLink+xml"/>
  <Override PartName="/xl/externalLinks/externalLink274.xml" ContentType="application/vnd.openxmlformats-officedocument.spreadsheetml.externalLink+xml"/>
  <Override PartName="/xl/externalLinks/externalLink275.xml" ContentType="application/vnd.openxmlformats-officedocument.spreadsheetml.externalLink+xml"/>
  <Override PartName="/xl/externalLinks/externalLink276.xml" ContentType="application/vnd.openxmlformats-officedocument.spreadsheetml.externalLink+xml"/>
  <Override PartName="/xl/externalLinks/externalLink277.xml" ContentType="application/vnd.openxmlformats-officedocument.spreadsheetml.externalLink+xml"/>
  <Override PartName="/xl/externalLinks/externalLink278.xml" ContentType="application/vnd.openxmlformats-officedocument.spreadsheetml.externalLink+xml"/>
  <Override PartName="/xl/externalLinks/externalLink279.xml" ContentType="application/vnd.openxmlformats-officedocument.spreadsheetml.externalLink+xml"/>
  <Override PartName="/xl/externalLinks/externalLink280.xml" ContentType="application/vnd.openxmlformats-officedocument.spreadsheetml.externalLink+xml"/>
  <Override PartName="/xl/externalLinks/externalLink281.xml" ContentType="application/vnd.openxmlformats-officedocument.spreadsheetml.externalLink+xml"/>
  <Override PartName="/xl/externalLinks/externalLink282.xml" ContentType="application/vnd.openxmlformats-officedocument.spreadsheetml.externalLink+xml"/>
  <Override PartName="/xl/externalLinks/externalLink28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북구청\"/>
    </mc:Choice>
  </mc:AlternateContent>
  <xr:revisionPtr revIDLastSave="0" documentId="13_ncr:1_{640E26C8-2098-400F-B9CE-F5E1D4726FF5}" xr6:coauthVersionLast="47" xr6:coauthVersionMax="47" xr10:uidLastSave="{00000000-0000-0000-0000-000000000000}"/>
  <bookViews>
    <workbookView xWindow="-28920" yWindow="-120" windowWidth="29040" windowHeight="15720" firstSheet="1" activeTab="2" xr2:uid="{00000000-000D-0000-FFFF-FFFF00000000}"/>
  </bookViews>
  <sheets>
    <sheet name="견적서" sheetId="9" state="hidden" r:id="rId1"/>
    <sheet name="일반견적서" sheetId="13" r:id="rId2"/>
    <sheet name="본견적서" sheetId="14" r:id="rId3"/>
    <sheet name="견적서B" sheetId="16"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 r:id="rId262"/>
    <externalReference r:id="rId263"/>
    <externalReference r:id="rId264"/>
    <externalReference r:id="rId265"/>
    <externalReference r:id="rId266"/>
    <externalReference r:id="rId267"/>
    <externalReference r:id="rId268"/>
    <externalReference r:id="rId269"/>
    <externalReference r:id="rId270"/>
    <externalReference r:id="rId271"/>
    <externalReference r:id="rId272"/>
    <externalReference r:id="rId273"/>
    <externalReference r:id="rId274"/>
    <externalReference r:id="rId275"/>
    <externalReference r:id="rId276"/>
    <externalReference r:id="rId277"/>
    <externalReference r:id="rId278"/>
    <externalReference r:id="rId279"/>
    <externalReference r:id="rId280"/>
    <externalReference r:id="rId281"/>
    <externalReference r:id="rId282"/>
    <externalReference r:id="rId283"/>
    <externalReference r:id="rId284"/>
    <externalReference r:id="rId285"/>
    <externalReference r:id="rId286"/>
    <externalReference r:id="rId287"/>
  </externalReferences>
  <definedNames>
    <definedName name="_" localSheetId="3" hidden="1">#REF!</definedName>
    <definedName name="_" localSheetId="2">#REF!</definedName>
    <definedName name="_" localSheetId="1">#REF!</definedName>
    <definedName name="_">#REF!</definedName>
    <definedName name="_." localSheetId="3">#REF!</definedName>
    <definedName name="_.">#REF!</definedName>
    <definedName name="_?315">#REF!</definedName>
    <definedName name="_?315___0">#REF!</definedName>
    <definedName name="_?315___10">#REF!</definedName>
    <definedName name="_?315___12">#REF!</definedName>
    <definedName name="_?315___2">#REF!</definedName>
    <definedName name="_?315___3">#REF!</definedName>
    <definedName name="_?315___4">#REF!</definedName>
    <definedName name="_?315___5">#REF!</definedName>
    <definedName name="_?315___7">#REF!</definedName>
    <definedName name="_?315___8">#REF!</definedName>
    <definedName name="_?315___9">#REF!</definedName>
    <definedName name="__">#REF!</definedName>
    <definedName name="___">#REF!</definedName>
    <definedName name="____">#REF!</definedName>
    <definedName name="_____">#REF!</definedName>
    <definedName name="______">#REF!</definedName>
    <definedName name="_______">#REF!</definedName>
    <definedName name="__________">#REF!</definedName>
    <definedName name="_____________0">#REF!</definedName>
    <definedName name="_____________11">#REF!</definedName>
    <definedName name="_____________12">#REF!</definedName>
    <definedName name="__________0">#REF!</definedName>
    <definedName name="__________11">#REF!</definedName>
    <definedName name="__________12">#REF!</definedName>
    <definedName name="_________0">#REF!</definedName>
    <definedName name="_________10">#REF!</definedName>
    <definedName name="_________11">#REF!</definedName>
    <definedName name="_________12">#REF!</definedName>
    <definedName name="________0">#REF!</definedName>
    <definedName name="________10">#REF!</definedName>
    <definedName name="________11">#REF!</definedName>
    <definedName name="________12">#REF!</definedName>
    <definedName name="_______0">#REF!</definedName>
    <definedName name="______0">#REF!</definedName>
    <definedName name="______11">#REF!</definedName>
    <definedName name="______12">#REF!</definedName>
    <definedName name="_____0">#REF!</definedName>
    <definedName name="_____10">#REF!</definedName>
    <definedName name="_____11">#REF!</definedName>
    <definedName name="_____12">#REF!</definedName>
    <definedName name="_____B100000">#REF!</definedName>
    <definedName name="_____B66000">#REF!</definedName>
    <definedName name="_____B70000">#REF!</definedName>
    <definedName name="_____C67000">#REF!</definedName>
    <definedName name="_____C68000">#REF!</definedName>
    <definedName name="____0">#REF!</definedName>
    <definedName name="____1">#REF!</definedName>
    <definedName name="____10">#REF!</definedName>
    <definedName name="____11">#REF!</definedName>
    <definedName name="____12">#REF!</definedName>
    <definedName name="____2">#REF!</definedName>
    <definedName name="____3">#REF!</definedName>
    <definedName name="____4">#REF!</definedName>
    <definedName name="____5">#REF!</definedName>
    <definedName name="____7">#REF!</definedName>
    <definedName name="____8">#REF!</definedName>
    <definedName name="____9">#REF!</definedName>
    <definedName name="____A1">#REF!</definedName>
    <definedName name="____b2">#REF!</definedName>
    <definedName name="____CAD15">#REF!</definedName>
    <definedName name="____CAD25">#REF!</definedName>
    <definedName name="____DOG1">#REF!</definedName>
    <definedName name="____DOG2">#REF!</definedName>
    <definedName name="____DOG3">#REF!</definedName>
    <definedName name="____DOG4">#REF!</definedName>
    <definedName name="____LP1">#REF!</definedName>
    <definedName name="____LP2">#REF!</definedName>
    <definedName name="____NMB96">#REF!</definedName>
    <definedName name="____PI48">#REF!</definedName>
    <definedName name="____PI60">#REF!</definedName>
    <definedName name="____PVC200">#REF!</definedName>
    <definedName name="____PVC250">#REF!</definedName>
    <definedName name="____PVC36">#REF!</definedName>
    <definedName name="____RO110">#REF!</definedName>
    <definedName name="____RO22">#REF!</definedName>
    <definedName name="____RO35">#REF!</definedName>
    <definedName name="____RO60">#REF!</definedName>
    <definedName name="____RO80">#REF!</definedName>
    <definedName name="____SUB1">#REF!</definedName>
    <definedName name="____SUB2">#REF!</definedName>
    <definedName name="____SUB3">#REF!</definedName>
    <definedName name="____sub4">#REF!</definedName>
    <definedName name="____sub5">#REF!</definedName>
    <definedName name="____TON1">#REF!</definedName>
    <definedName name="____TON2">#REF!</definedName>
    <definedName name="____WW2">#REF!</definedName>
    <definedName name="____WW6">#REF!</definedName>
    <definedName name="___B100000">#REF!</definedName>
    <definedName name="___B66000">#REF!</definedName>
    <definedName name="___B70000">#REF!</definedName>
    <definedName name="___C67000">#REF!</definedName>
    <definedName name="___C68000">#REF!</definedName>
    <definedName name="___D1">#REF!</definedName>
    <definedName name="___D2">#REF!</definedName>
    <definedName name="___DOG1">#REF!</definedName>
    <definedName name="___DOG2">#REF!</definedName>
    <definedName name="___DOG3">#REF!</definedName>
    <definedName name="___DOG4">#REF!</definedName>
    <definedName name="___LP1">#REF!</definedName>
    <definedName name="___LP2">#REF!</definedName>
    <definedName name="___NMB96">#REF!</definedName>
    <definedName name="___PI48">#REF!</definedName>
    <definedName name="___PI60">#REF!</definedName>
    <definedName name="___Q1">#REF!</definedName>
    <definedName name="___Q2">#REF!</definedName>
    <definedName name="___Q3">#REF!</definedName>
    <definedName name="___RO110">#REF!</definedName>
    <definedName name="___RO22">#REF!</definedName>
    <definedName name="___RO35">#REF!</definedName>
    <definedName name="___RO60">#REF!</definedName>
    <definedName name="___RO80">#REF!</definedName>
    <definedName name="___SUB1">#REF!</definedName>
    <definedName name="___SUB2">#REF!</definedName>
    <definedName name="___SUB3">#REF!</definedName>
    <definedName name="___sub4">#REF!</definedName>
    <definedName name="___sub5">#REF!</definedName>
    <definedName name="___TON1">#REF!</definedName>
    <definedName name="___TON2">#REF!</definedName>
    <definedName name="___WW2">#REF!</definedName>
    <definedName name="___WW6">#REF!</definedName>
    <definedName name="__1_3_0Crite">#REF!</definedName>
    <definedName name="__2_3_0Criteria">#REF!</definedName>
    <definedName name="__3_3__Crite">#REF!</definedName>
    <definedName name="__4_3__Criteria">#REF!</definedName>
    <definedName name="__A1">#REF!</definedName>
    <definedName name="__A146432">#REF!</definedName>
    <definedName name="__A183154">#REF!</definedName>
    <definedName name="__A69999">#REF!</definedName>
    <definedName name="__A70013">#REF!</definedName>
    <definedName name="__A946432">#REF!</definedName>
    <definedName name="__AAA1">#REF!</definedName>
    <definedName name="__AAA2">#REF!</definedName>
    <definedName name="__alr2">[1]Option!$I$29</definedName>
    <definedName name="__B1">#REF!</definedName>
    <definedName name="__B100000">#REF!</definedName>
    <definedName name="__B140007">#REF!</definedName>
    <definedName name="__b2">#REF!</definedName>
    <definedName name="__B66000">#REF!</definedName>
    <definedName name="__B70000">#REF!</definedName>
    <definedName name="__C67000">#REF!</definedName>
    <definedName name="__C68000">#REF!</definedName>
    <definedName name="__CAD15">#REF!</definedName>
    <definedName name="__CAD25">#REF!</definedName>
    <definedName name="__D1">#REF!</definedName>
    <definedName name="__D2">#REF!</definedName>
    <definedName name="__DAN1">#REF!</definedName>
    <definedName name="__DAN10">#REF!</definedName>
    <definedName name="__DAN100">#REF!</definedName>
    <definedName name="__DAN101">#REF!</definedName>
    <definedName name="__DAN102">#REF!</definedName>
    <definedName name="__DAN103">#REF!</definedName>
    <definedName name="__DAN104">#REF!</definedName>
    <definedName name="__DAN105">#REF!</definedName>
    <definedName name="__DAN106">#REF!</definedName>
    <definedName name="__DAN107">#REF!</definedName>
    <definedName name="__DAN108">#REF!</definedName>
    <definedName name="__DAN109">#REF!</definedName>
    <definedName name="__DAN11">#REF!</definedName>
    <definedName name="__DAN110">#REF!</definedName>
    <definedName name="__DAN111">#REF!</definedName>
    <definedName name="__DAN112">#REF!</definedName>
    <definedName name="__DAN113">#REF!</definedName>
    <definedName name="__DAN114">#REF!</definedName>
    <definedName name="__DAN115">#REF!</definedName>
    <definedName name="__DAN116">#REF!</definedName>
    <definedName name="__DAN117">#REF!</definedName>
    <definedName name="__DAN118">#REF!</definedName>
    <definedName name="__DAN119">#REF!</definedName>
    <definedName name="__DAN12">#REF!</definedName>
    <definedName name="__DAN120">#REF!</definedName>
    <definedName name="__DAN121">#REF!</definedName>
    <definedName name="__DAN122">#REF!</definedName>
    <definedName name="__DAN123">#REF!</definedName>
    <definedName name="__DAN124">#REF!</definedName>
    <definedName name="__DAN125">#REF!</definedName>
    <definedName name="__DAN126">#REF!</definedName>
    <definedName name="__DAN127">#REF!</definedName>
    <definedName name="__DAN128">#REF!</definedName>
    <definedName name="__DAN129">#REF!</definedName>
    <definedName name="__DAN13">#REF!</definedName>
    <definedName name="__DAN130">#REF!</definedName>
    <definedName name="__DAN131">#REF!</definedName>
    <definedName name="__DAN132">#REF!</definedName>
    <definedName name="__DAN133">#REF!</definedName>
    <definedName name="__DAN134">#REF!</definedName>
    <definedName name="__DAN135">#REF!</definedName>
    <definedName name="__DAN136">#REF!</definedName>
    <definedName name="__DAN137">#REF!</definedName>
    <definedName name="__DAN138">#REF!</definedName>
    <definedName name="__DAN139">#REF!</definedName>
    <definedName name="__DAN14">#REF!</definedName>
    <definedName name="__DAN140">#REF!</definedName>
    <definedName name="__DAN141">#REF!</definedName>
    <definedName name="__DAN142">#REF!</definedName>
    <definedName name="__DAN143">#REF!</definedName>
    <definedName name="__DAN144">#REF!</definedName>
    <definedName name="__DAN145">#REF!</definedName>
    <definedName name="__DAN146">#REF!</definedName>
    <definedName name="__DAN147">#REF!</definedName>
    <definedName name="__DAN148">#REF!</definedName>
    <definedName name="__DAN149">#REF!</definedName>
    <definedName name="__DAN15">#REF!</definedName>
    <definedName name="__DAN150">#REF!</definedName>
    <definedName name="__DAN151">#REF!</definedName>
    <definedName name="__DAN152">#REF!</definedName>
    <definedName name="__DAN153">#REF!</definedName>
    <definedName name="__DAN16">#REF!</definedName>
    <definedName name="__DAN17">#REF!</definedName>
    <definedName name="__DAN18">#REF!</definedName>
    <definedName name="__DAN19">#REF!</definedName>
    <definedName name="__DAN2">#REF!</definedName>
    <definedName name="__DAN20">#REF!</definedName>
    <definedName name="__DAN21">#REF!</definedName>
    <definedName name="__DAN22">#REF!</definedName>
    <definedName name="__DAN23">#REF!</definedName>
    <definedName name="__DAN24">#REF!</definedName>
    <definedName name="__DAN25">#REF!</definedName>
    <definedName name="__DAN26">#REF!</definedName>
    <definedName name="__DAN27">#REF!</definedName>
    <definedName name="__DAN28">#REF!</definedName>
    <definedName name="__DAN29">#REF!</definedName>
    <definedName name="__DAN3">#REF!</definedName>
    <definedName name="__DAN30">#REF!</definedName>
    <definedName name="__DAN31">#REF!</definedName>
    <definedName name="__DAN32">#REF!</definedName>
    <definedName name="__DAN33">#REF!</definedName>
    <definedName name="__DAN34">#REF!</definedName>
    <definedName name="__DAN35">#REF!</definedName>
    <definedName name="__DAN36">#REF!</definedName>
    <definedName name="__DAN37">#REF!</definedName>
    <definedName name="__DAN38">#REF!</definedName>
    <definedName name="__DAN39">#REF!</definedName>
    <definedName name="__DAN4">#REF!</definedName>
    <definedName name="__DAN40">#REF!</definedName>
    <definedName name="__DAN41">#REF!</definedName>
    <definedName name="__DAN42">#REF!</definedName>
    <definedName name="__DAN43">#REF!</definedName>
    <definedName name="__DAN44">#REF!</definedName>
    <definedName name="__DAN45">#REF!</definedName>
    <definedName name="__DAN46">#REF!</definedName>
    <definedName name="__DAN47">#REF!</definedName>
    <definedName name="__DAN48">#REF!</definedName>
    <definedName name="__DAN49">#REF!</definedName>
    <definedName name="__DAN5">#REF!</definedName>
    <definedName name="__DAN50">#REF!</definedName>
    <definedName name="__DAN51">#REF!</definedName>
    <definedName name="__DAN52">#REF!</definedName>
    <definedName name="__DAN53">#REF!</definedName>
    <definedName name="__DAN54">#REF!</definedName>
    <definedName name="__DAN55">#REF!</definedName>
    <definedName name="__DAN56">#REF!</definedName>
    <definedName name="__DAN57">#REF!</definedName>
    <definedName name="__DAN58">#REF!</definedName>
    <definedName name="__DAN59">#REF!</definedName>
    <definedName name="__DAN6">#REF!</definedName>
    <definedName name="__DAN60">#REF!</definedName>
    <definedName name="__DAN61">#REF!</definedName>
    <definedName name="__DAN62">#REF!</definedName>
    <definedName name="__DAN63">#REF!</definedName>
    <definedName name="__DAN64">#REF!</definedName>
    <definedName name="__DAN65">#REF!</definedName>
    <definedName name="__DAN66">#REF!</definedName>
    <definedName name="__DAN67">#REF!</definedName>
    <definedName name="__DAN68">#REF!</definedName>
    <definedName name="__DAN69">#REF!</definedName>
    <definedName name="__DAN7">#REF!</definedName>
    <definedName name="__DAN70">#REF!</definedName>
    <definedName name="__DAN71">#REF!</definedName>
    <definedName name="__DAN72">#REF!</definedName>
    <definedName name="__DAN73">#REF!</definedName>
    <definedName name="__DAN74">#REF!</definedName>
    <definedName name="__DAN75">#REF!</definedName>
    <definedName name="__DAN76">#REF!</definedName>
    <definedName name="__DAN77">#REF!</definedName>
    <definedName name="__DAN78">#REF!</definedName>
    <definedName name="__DAN79">#REF!</definedName>
    <definedName name="__DAN8">#REF!</definedName>
    <definedName name="__DAN80">#REF!</definedName>
    <definedName name="__DAN81">#REF!</definedName>
    <definedName name="__DAN82">#REF!</definedName>
    <definedName name="__DAN83">#REF!</definedName>
    <definedName name="__DAN84">#REF!</definedName>
    <definedName name="__DAN85">#REF!</definedName>
    <definedName name="__DAN86">#REF!</definedName>
    <definedName name="__DAN87">#REF!</definedName>
    <definedName name="__DAN88">#REF!</definedName>
    <definedName name="__DAN89">#REF!</definedName>
    <definedName name="__DAN9">#REF!</definedName>
    <definedName name="__DAN90">#REF!</definedName>
    <definedName name="__DAN91">#REF!</definedName>
    <definedName name="__DAN92">#REF!</definedName>
    <definedName name="__DAN93">#REF!</definedName>
    <definedName name="__DAN94">#REF!</definedName>
    <definedName name="__DAN95">#REF!</definedName>
    <definedName name="__DAN96">#REF!</definedName>
    <definedName name="__DAN97">#REF!</definedName>
    <definedName name="__DAN98">#REF!</definedName>
    <definedName name="__DAN99">#REF!</definedName>
    <definedName name="__DOG1">#REF!</definedName>
    <definedName name="__DOG2">#REF!</definedName>
    <definedName name="__DOG22">#REF!</definedName>
    <definedName name="__DOG3">#REF!</definedName>
    <definedName name="__DOG33">#REF!</definedName>
    <definedName name="__DOG4">#REF!</definedName>
    <definedName name="__fff12">#REF!</definedName>
    <definedName name="__fff122">#REF!</definedName>
    <definedName name="__fff58">#REF!</definedName>
    <definedName name="__fff59">#REF!</definedName>
    <definedName name="__fff6">#REF!</definedName>
    <definedName name="__fff60">#REF!</definedName>
    <definedName name="__fff65">#REF!</definedName>
    <definedName name="__fff67">#REF!</definedName>
    <definedName name="__fff69">#REF!</definedName>
    <definedName name="__fff7">#REF!</definedName>
    <definedName name="__fff70">#REF!</definedName>
    <definedName name="__fff71">#REF!</definedName>
    <definedName name="__fff77">#REF!</definedName>
    <definedName name="__fff79">#REF!</definedName>
    <definedName name="__fff8">#REF!</definedName>
    <definedName name="__fff80">#REF!</definedName>
    <definedName name="__fff81">#REF!</definedName>
    <definedName name="__fff82">#REF!</definedName>
    <definedName name="__fff83">#REF!</definedName>
    <definedName name="__fff84">#REF!</definedName>
    <definedName name="__fff85">#REF!</definedName>
    <definedName name="__fff86">#REF!</definedName>
    <definedName name="__fff87">#REF!</definedName>
    <definedName name="__fff88">#REF!</definedName>
    <definedName name="__fff89">#REF!</definedName>
    <definedName name="__fff9">#REF!</definedName>
    <definedName name="__fff90">#REF!</definedName>
    <definedName name="__fff91">#REF!</definedName>
    <definedName name="__fff92">#REF!</definedName>
    <definedName name="__fff93">#REF!</definedName>
    <definedName name="__fff94">#REF!</definedName>
    <definedName name="__fff95">#REF!</definedName>
    <definedName name="__fff96">#REF!</definedName>
    <definedName name="__fff97">#REF!</definedName>
    <definedName name="__fff98">#REF!</definedName>
    <definedName name="__fff99">#REF!</definedName>
    <definedName name="__fkn1">#REF!</definedName>
    <definedName name="__fkn2">#REF!</definedName>
    <definedName name="__fks1">#REF!</definedName>
    <definedName name="__fks2">#REF!</definedName>
    <definedName name="__ggg1">#REF!</definedName>
    <definedName name="__ggg2">#REF!</definedName>
    <definedName name="__ggg55">#REF!</definedName>
    <definedName name="__H600000">#REF!</definedName>
    <definedName name="__IL1">#REF!</definedName>
    <definedName name="__LL1">#REF!</definedName>
    <definedName name="__ll15">#REF!</definedName>
    <definedName name="__LM9228">#REF!</definedName>
    <definedName name="__LP1">#REF!</definedName>
    <definedName name="__LP2">#REF!</definedName>
    <definedName name="__LP3">#REF!</definedName>
    <definedName name="__LPB1">#REF!</definedName>
    <definedName name="__LPK1">#REF!</definedName>
    <definedName name="__LV02">#REF!</definedName>
    <definedName name="__MDF1">#REF!</definedName>
    <definedName name="__NMB96">#REF!</definedName>
    <definedName name="__p1">#REF!</definedName>
    <definedName name="__PB1">#REF!</definedName>
    <definedName name="__PB2">#REF!</definedName>
    <definedName name="__PB3">#REF!</definedName>
    <definedName name="__PCM1">#REF!</definedName>
    <definedName name="__PE6">#REF!</definedName>
    <definedName name="__PE7">#REF!</definedName>
    <definedName name="__PE8">#REF!</definedName>
    <definedName name="__PE9">#REF!</definedName>
    <definedName name="__PI48">#REF!</definedName>
    <definedName name="__PI60">#REF!</definedName>
    <definedName name="__PP2">#REF!</definedName>
    <definedName name="__PP3">#REF!</definedName>
    <definedName name="__PVC1">#REF!</definedName>
    <definedName name="__PVC100">#REF!</definedName>
    <definedName name="__PVC125">#REF!</definedName>
    <definedName name="__PVC150">#REF!</definedName>
    <definedName name="__PVC200">#REF!</definedName>
    <definedName name="__PVC250">#REF!</definedName>
    <definedName name="__PVC36">#REF!</definedName>
    <definedName name="__Q1">#REF!</definedName>
    <definedName name="__Q2">#REF!</definedName>
    <definedName name="__Q3">#REF!</definedName>
    <definedName name="__qq1111" hidden="1">{#N/A,#N/A,FALSE,"포장단가"}</definedName>
    <definedName name="__RO110">#REF!</definedName>
    <definedName name="__RO22">#REF!</definedName>
    <definedName name="__RO35">#REF!</definedName>
    <definedName name="__RO45">#REF!</definedName>
    <definedName name="__RO60">#REF!</definedName>
    <definedName name="__RO80">#REF!</definedName>
    <definedName name="__SBB1">#REF!</definedName>
    <definedName name="__SBB2">#REF!</definedName>
    <definedName name="__SBB3">#REF!</definedName>
    <definedName name="__SBB4">#REF!</definedName>
    <definedName name="__SBB5">#REF!</definedName>
    <definedName name="__SHH1">#REF!</definedName>
    <definedName name="__SHH2">#REF!</definedName>
    <definedName name="__SHH3">#REF!</definedName>
    <definedName name="__SUB1">#REF!</definedName>
    <definedName name="__SUB2">#REF!</definedName>
    <definedName name="__SUB3">#REF!</definedName>
    <definedName name="__sub4">#REF!</definedName>
    <definedName name="__sub5">#REF!</definedName>
    <definedName name="__SUM1">[2]EP0618!#REF!</definedName>
    <definedName name="__SUM10">[2]EP0618!#REF!</definedName>
    <definedName name="__SUM11">[2]EP0618!#REF!</definedName>
    <definedName name="__SUM12">[2]EP0618!#REF!</definedName>
    <definedName name="__SUM13">[2]EP0618!#REF!</definedName>
    <definedName name="__SUM14">[2]EP0618!#REF!</definedName>
    <definedName name="__SUM15">[2]EP0618!#REF!</definedName>
    <definedName name="__SUM16">[2]EP0618!#REF!</definedName>
    <definedName name="__SUM17">[2]EP0618!#REF!</definedName>
    <definedName name="__SUM18">[2]EP0618!#REF!</definedName>
    <definedName name="__SUM19">[2]EP0618!#REF!</definedName>
    <definedName name="__SUM2">[2]EP0618!#REF!</definedName>
    <definedName name="__SUM3">[2]EP0618!#REF!</definedName>
    <definedName name="__SUM4">[2]EP0618!#REF!</definedName>
    <definedName name="__SUM5">[2]EP0618!#REF!</definedName>
    <definedName name="__SUM6">[2]EP0618!#REF!</definedName>
    <definedName name="__SUM7">[2]EP0618!#REF!</definedName>
    <definedName name="__SUM8">[2]EP0618!#REF!</definedName>
    <definedName name="__SUM9">[2]EP0618!#REF!</definedName>
    <definedName name="__TON1">#REF!</definedName>
    <definedName name="__TON2">#REF!</definedName>
    <definedName name="__UP1">#REF!</definedName>
    <definedName name="__UP2">#REF!</definedName>
    <definedName name="__WW2">#REF!</definedName>
    <definedName name="__WW3">#REF!</definedName>
    <definedName name="__WW6">#REF!</definedName>
    <definedName name="__WW7">#REF!</definedName>
    <definedName name="__WW8">#REF!</definedName>
    <definedName name="__zz5">#REF!</definedName>
    <definedName name="_0" localSheetId="3">[3]직재!#REF!</definedName>
    <definedName name="_0">[4]직재!#REF!</definedName>
    <definedName name="_0.026__1_0.15">[5]일위대가!#REF!</definedName>
    <definedName name="_01">#REF!</definedName>
    <definedName name="_02">#REF!</definedName>
    <definedName name="_03">#REF!</definedName>
    <definedName name="_1" localSheetId="3">[6]I一般比!#REF!</definedName>
    <definedName name="_1">[7]I一般比!#REF!</definedName>
    <definedName name="_1._PANEL_BD.__LP___1">#REF!</definedName>
    <definedName name="_1_1">[5]일위대가!#REF!</definedName>
    <definedName name="_1_1_1">[8]품!#REF!</definedName>
    <definedName name="_1_1_2">[8]품!#REF!</definedName>
    <definedName name="_1_1_3">[8]품!#REF!</definedName>
    <definedName name="_1_10">[9]품셈!#REF!</definedName>
    <definedName name="_1_10_1">[5]일위대가!#REF!</definedName>
    <definedName name="_1_10_2">[5]일위대가!#REF!</definedName>
    <definedName name="_1_10_3">[5]일위대가!#REF!</definedName>
    <definedName name="_1_11">[9]품셈!#REF!</definedName>
    <definedName name="_1_11_1">[9]품셈!#REF!</definedName>
    <definedName name="_1_11_2">[9]품셈!#REF!</definedName>
    <definedName name="_1_11_3">[9]품셈!#REF!</definedName>
    <definedName name="_1_11_4">[9]품셈!#REF!</definedName>
    <definedName name="_1_12">[9]품셈!#REF!</definedName>
    <definedName name="_1_12_1">[9]품셈!#REF!</definedName>
    <definedName name="_1_12_2">[9]품셈!#REF!</definedName>
    <definedName name="_1_12_3">[9]품셈!#REF!</definedName>
    <definedName name="_1_13">[9]품셈!#REF!</definedName>
    <definedName name="_1_13_1">[9]품셈!#REF!</definedName>
    <definedName name="_1_13_2">[9]품셈!#REF!</definedName>
    <definedName name="_1_13_3">[9]품셈!#REF!</definedName>
    <definedName name="_1_13_4">[9]품셈!#REF!</definedName>
    <definedName name="_1_14">[9]품셈!#REF!</definedName>
    <definedName name="_1_14_1">[9]품셈!#REF!</definedName>
    <definedName name="_1_14_2">[9]품셈!#REF!</definedName>
    <definedName name="_1_14_3">[9]품셈!#REF!</definedName>
    <definedName name="_1_14_4">[9]품셈!#REF!</definedName>
    <definedName name="_1_15">[9]품셈!#REF!</definedName>
    <definedName name="_1_15_1">[9]품셈!#REF!</definedName>
    <definedName name="_1_15_2">[9]품셈!#REF!</definedName>
    <definedName name="_1_15_3">[9]품셈!#REF!</definedName>
    <definedName name="_1_16">[9]품셈!#REF!</definedName>
    <definedName name="_1_16_1">[9]품셈!#REF!</definedName>
    <definedName name="_1_16_2">[9]품셈!#REF!</definedName>
    <definedName name="_1_16_3">[9]품셈!#REF!</definedName>
    <definedName name="_1_17">[9]품셈!#REF!</definedName>
    <definedName name="_1_17_1">[9]품셈!#REF!</definedName>
    <definedName name="_1_17_2">[9]품셈!#REF!</definedName>
    <definedName name="_1_17_3">[9]품셈!#REF!</definedName>
    <definedName name="_1_18">[9]품셈!#REF!</definedName>
    <definedName name="_1_18_1">[9]품셈!#REF!</definedName>
    <definedName name="_1_18_2">[9]품셈!#REF!</definedName>
    <definedName name="_1_18_3">[9]품셈!#REF!</definedName>
    <definedName name="_1_18_4">[9]품셈!#REF!</definedName>
    <definedName name="_1_19">[9]품셈!#REF!</definedName>
    <definedName name="_1_19_1">[9]품셈!#REF!</definedName>
    <definedName name="_1_19_2">[9]품셈!#REF!</definedName>
    <definedName name="_1_19_3">[9]품셈!#REF!</definedName>
    <definedName name="_1_19_4">[9]품셈!#REF!</definedName>
    <definedName name="_1_2">[8]품!#REF!</definedName>
    <definedName name="_1_2_1">[8]품!#REF!</definedName>
    <definedName name="_1_2_2">[5]일위대가!#REF!</definedName>
    <definedName name="_1_2_3">[5]일위대가!#REF!</definedName>
    <definedName name="_1_20">[9]품셈!#REF!</definedName>
    <definedName name="_1_20_1">[9]품셈!#REF!</definedName>
    <definedName name="_1_20_2">[9]품셈!#REF!</definedName>
    <definedName name="_1_20_3">[9]품셈!#REF!</definedName>
    <definedName name="_1_21">[9]품셈!#REF!</definedName>
    <definedName name="_1_21_1">[9]품셈!#REF!</definedName>
    <definedName name="_1_21_2">[9]품셈!#REF!</definedName>
    <definedName name="_1_21_3">[9]품셈!#REF!</definedName>
    <definedName name="_1_22">[9]품셈!#REF!</definedName>
    <definedName name="_1_22_1">[9]품셈!#REF!</definedName>
    <definedName name="_1_22_2">[9]품셈!#REF!</definedName>
    <definedName name="_1_22_3">[9]품셈!#REF!</definedName>
    <definedName name="_1_22_4">[9]품셈!#REF!</definedName>
    <definedName name="_1_23">[9]품셈!#REF!</definedName>
    <definedName name="_1_23_1">[9]품셈!#REF!</definedName>
    <definedName name="_1_23_2">[9]품셈!#REF!</definedName>
    <definedName name="_1_23_3">[9]품셈!#REF!</definedName>
    <definedName name="_1_23_4">[9]품셈!#REF!</definedName>
    <definedName name="_1_24">[9]품셈!#REF!</definedName>
    <definedName name="_1_24_1">[9]품셈!#REF!</definedName>
    <definedName name="_1_24_2">[9]품셈!#REF!</definedName>
    <definedName name="_1_24_3">[9]품셈!#REF!</definedName>
    <definedName name="_1_25">[9]품셈!#REF!</definedName>
    <definedName name="_1_25_1">[5]일위대가!#REF!</definedName>
    <definedName name="_1_25_2">[5]일위대가!#REF!</definedName>
    <definedName name="_1_26">[9]품셈!#REF!</definedName>
    <definedName name="_1_26_1">[9]품셈!#REF!</definedName>
    <definedName name="_1_26_2">[9]품셈!#REF!</definedName>
    <definedName name="_1_26_3">[9]품셈!#REF!</definedName>
    <definedName name="_1_27">[9]품셈!#REF!</definedName>
    <definedName name="_1_27_1">[9]품셈!#REF!</definedName>
    <definedName name="_1_27_2">[9]품셈!#REF!</definedName>
    <definedName name="_1_27_3">[9]품셈!#REF!</definedName>
    <definedName name="_1_27_4">[9]품셈!#REF!</definedName>
    <definedName name="_1_28">[9]품셈!#REF!</definedName>
    <definedName name="_1_28_1">[9]품셈!#REF!</definedName>
    <definedName name="_1_28_2">[9]품셈!#REF!</definedName>
    <definedName name="_1_28_3">[9]품셈!#REF!</definedName>
    <definedName name="_1_28_4">[9]품셈!#REF!</definedName>
    <definedName name="_1_29">[9]품셈!#REF!</definedName>
    <definedName name="_1_29_1">[9]품셈!#REF!</definedName>
    <definedName name="_1_29_2">[9]품셈!#REF!</definedName>
    <definedName name="_1_29_3">[9]품셈!#REF!</definedName>
    <definedName name="_1_29_4">[9]품셈!#REF!</definedName>
    <definedName name="_1_3">[5]일위대가!#REF!</definedName>
    <definedName name="_1_3_0Crite">#REF!</definedName>
    <definedName name="_1_3_1">[9]품셈!#REF!</definedName>
    <definedName name="_1_3_2">[9]품셈!#REF!</definedName>
    <definedName name="_1_3_3">[9]품셈!#REF!</definedName>
    <definedName name="_1_3_4">[9]품셈!#REF!</definedName>
    <definedName name="_1_30">[9]품셈!#REF!</definedName>
    <definedName name="_1_31">[9]품셈!#REF!</definedName>
    <definedName name="_1_31_1">[9]품셈!#REF!</definedName>
    <definedName name="_1_31_2">[9]품셈!#REF!</definedName>
    <definedName name="_1_32">[9]품셈!#REF!</definedName>
    <definedName name="_1_32_1">[9]품셈!#REF!</definedName>
    <definedName name="_1_32_2">[9]품셈!#REF!</definedName>
    <definedName name="_1_33">[9]품셈!#REF!</definedName>
    <definedName name="_1_33_1">[9]품셈!#REF!</definedName>
    <definedName name="_1_33_2">[9]품셈!#REF!</definedName>
    <definedName name="_1_33_3">[9]품셈!#REF!</definedName>
    <definedName name="_1_33_4">[9]품셈!#REF!</definedName>
    <definedName name="_1_34">[9]품셈!#REF!</definedName>
    <definedName name="_1_34_1">[9]품셈!#REF!</definedName>
    <definedName name="_1_34_2">[9]품셈!#REF!</definedName>
    <definedName name="_1_35">[9]품셈!#REF!</definedName>
    <definedName name="_1_35_1">[9]품셈!#REF!</definedName>
    <definedName name="_1_35_2">[9]품셈!#REF!</definedName>
    <definedName name="_1_36">[9]품셈!#REF!</definedName>
    <definedName name="_1_36_1">[9]품셈!#REF!</definedName>
    <definedName name="_1_36_2">[9]품셈!#REF!</definedName>
    <definedName name="_1_37">[9]품셈!#REF!</definedName>
    <definedName name="_1_37_1">[9]품셈!#REF!</definedName>
    <definedName name="_1_37_2">[9]품셈!#REF!</definedName>
    <definedName name="_1_37_3">[9]품셈!#REF!</definedName>
    <definedName name="_1_37_4">[9]품셈!#REF!</definedName>
    <definedName name="_1_38">[9]품셈!#REF!</definedName>
    <definedName name="_1_38_1">[9]품셈!#REF!</definedName>
    <definedName name="_1_38_2">[9]품셈!#REF!</definedName>
    <definedName name="_1_4">[9]품셈!#REF!</definedName>
    <definedName name="_1_4_1">[9]품셈!#REF!</definedName>
    <definedName name="_1_4_2">[9]품셈!#REF!</definedName>
    <definedName name="_1_4_3">[9]품셈!#REF!</definedName>
    <definedName name="_1_4_4">[9]품셈!#REF!</definedName>
    <definedName name="_1_5">[9]품셈!#REF!</definedName>
    <definedName name="_1_5_1">[9]품셈!#REF!</definedName>
    <definedName name="_1_5_2">[9]품셈!#REF!</definedName>
    <definedName name="_1_5_3">[9]품셈!#REF!</definedName>
    <definedName name="_1_5_4">[9]품셈!#REF!</definedName>
    <definedName name="_1_6">[9]품셈!#REF!</definedName>
    <definedName name="_1_6_1">[9]품셈!#REF!</definedName>
    <definedName name="_1_6_2">[9]품셈!#REF!</definedName>
    <definedName name="_1_6_3">[9]품셈!#REF!</definedName>
    <definedName name="_1_6_4">[9]품셈!#REF!</definedName>
    <definedName name="_1_7">[9]품셈!#REF!</definedName>
    <definedName name="_1_7_1">[9]품셈!#REF!</definedName>
    <definedName name="_1_7_2">[9]품셈!#REF!</definedName>
    <definedName name="_1_7_3">[8]품!#REF!</definedName>
    <definedName name="_1_8">[9]품셈!#REF!</definedName>
    <definedName name="_1_8_1">[9]품셈!#REF!</definedName>
    <definedName name="_1_8_2">[9]품셈!#REF!</definedName>
    <definedName name="_1_8_3">[9]품셈!#REF!</definedName>
    <definedName name="_1_8_4">[9]품셈!#REF!</definedName>
    <definedName name="_1_9">[9]품셈!#REF!</definedName>
    <definedName name="_1_9_1">[9]품셈!#REF!</definedName>
    <definedName name="_1_9_2">[9]품셈!#REF!</definedName>
    <definedName name="_1_9_3">[5]일위대가!#REF!</definedName>
    <definedName name="_10">#N/A</definedName>
    <definedName name="_10_1">[5]일위대가!#REF!</definedName>
    <definedName name="_10_1_2">[9]품셈!#REF!</definedName>
    <definedName name="_10_2">[5]일위대가!#REF!</definedName>
    <definedName name="_10G__Extract">#REF!</definedName>
    <definedName name="_10G_0Extr">#REF!</definedName>
    <definedName name="_10G_0Extract">#REF!</definedName>
    <definedName name="_11">#N/A</definedName>
    <definedName name="_11_1">[5]일위대가!#REF!</definedName>
    <definedName name="_11_2">[9]품셈!#REF!</definedName>
    <definedName name="_11G_0Extract">#REF!</definedName>
    <definedName name="_11p1_">#REF!</definedName>
    <definedName name="_12">#N/A</definedName>
    <definedName name="_12_1">[9]품셈!#REF!</definedName>
    <definedName name="_12_1_1">[5]일위대가!#REF!</definedName>
    <definedName name="_12_1_2">[5]일위대가!#REF!</definedName>
    <definedName name="_12_2">[9]품셈!#REF!</definedName>
    <definedName name="_12_2_1">[5]일위대가!#REF!</definedName>
    <definedName name="_12_2_2">[5]일위대가!#REF!</definedName>
    <definedName name="_12_3">[5]일위대가!#REF!</definedName>
    <definedName name="_12_3_1">[5]일위대가!#REF!</definedName>
    <definedName name="_12_3_2">[5]일위대가!#REF!</definedName>
    <definedName name="_12_4">[5]일위대가!#REF!</definedName>
    <definedName name="_12_4_1">[5]일위대가!#REF!</definedName>
    <definedName name="_12_4_2">[5]일위대가!#REF!</definedName>
    <definedName name="_12_5">[5]일위대가!#REF!</definedName>
    <definedName name="_12_5_1">[5]일위대가!#REF!</definedName>
    <definedName name="_12_5_2">[5]일위대가!#REF!</definedName>
    <definedName name="_12_6">[5]일위대가!#REF!</definedName>
    <definedName name="_12_6_1">[5]일위대가!#REF!</definedName>
    <definedName name="_12_6_2">[5]일위대가!#REF!</definedName>
    <definedName name="_12G__Extr">#REF!</definedName>
    <definedName name="_12단">#REF!</definedName>
    <definedName name="_13">#N/A</definedName>
    <definedName name="_13_1">[5]일위대가!#REF!</definedName>
    <definedName name="_13_1_2">[9]품셈!#REF!</definedName>
    <definedName name="_13_10">[5]일위대가!#REF!</definedName>
    <definedName name="_13_10_1">[5]일위대가!#REF!</definedName>
    <definedName name="_13_10_2">[5]일위대가!#REF!</definedName>
    <definedName name="_13_11">[5]일위대가!#REF!</definedName>
    <definedName name="_13_11_1">[5]일위대가!#REF!</definedName>
    <definedName name="_13_11_2">[5]일위대가!#REF!</definedName>
    <definedName name="_13_12">[5]일위대가!#REF!</definedName>
    <definedName name="_13_12_1">[5]일위대가!#REF!</definedName>
    <definedName name="_13_12_2">[5]일위대가!#REF!</definedName>
    <definedName name="_13_2">[5]일위대가!#REF!</definedName>
    <definedName name="_13_2_1">[5]일위대가!#REF!</definedName>
    <definedName name="_13_2_2">[5]일위대가!#REF!</definedName>
    <definedName name="_13_3">[5]일위대가!#REF!</definedName>
    <definedName name="_13_3_1">[5]일위대가!#REF!</definedName>
    <definedName name="_13_3_2">[5]일위대가!#REF!</definedName>
    <definedName name="_13_4">[5]일위대가!#REF!</definedName>
    <definedName name="_13_4_1">[5]일위대가!#REF!</definedName>
    <definedName name="_13_4_2">[5]일위대가!#REF!</definedName>
    <definedName name="_13_5">[5]일위대가!#REF!</definedName>
    <definedName name="_13_5_1">[9]품셈!#REF!</definedName>
    <definedName name="_13_5_2">[5]일위대가!#REF!</definedName>
    <definedName name="_13_6">[5]일위대가!#REF!</definedName>
    <definedName name="_13_6_1">[5]일위대가!#REF!</definedName>
    <definedName name="_13_6_2">[5]일위대가!#REF!</definedName>
    <definedName name="_13_7">[5]일위대가!#REF!</definedName>
    <definedName name="_13_7_1">[5]일위대가!#REF!</definedName>
    <definedName name="_13_7_2">[5]일위대가!#REF!</definedName>
    <definedName name="_13_8">[5]일위대가!#REF!</definedName>
    <definedName name="_13_8_1">[5]일위대가!#REF!</definedName>
    <definedName name="_13_8_2">[5]일위대가!#REF!</definedName>
    <definedName name="_13_9">[5]일위대가!#REF!</definedName>
    <definedName name="_13_9_1">[5]일위대가!#REF!</definedName>
    <definedName name="_13_9_2">[5]일위대가!#REF!</definedName>
    <definedName name="_13G__Extract">#REF!</definedName>
    <definedName name="_14">#N/A</definedName>
    <definedName name="_14_1">[5]일위대가!#REF!</definedName>
    <definedName name="_14_1_1">[5]일위대가!#REF!</definedName>
    <definedName name="_14_1_2">[5]일위대가!#REF!</definedName>
    <definedName name="_14_10">[9]품셈!#REF!</definedName>
    <definedName name="_14_10_1">[9]품셈!#REF!</definedName>
    <definedName name="_14_10_2">[9]품셈!#REF!</definedName>
    <definedName name="_14_11">[9]품셈!#REF!</definedName>
    <definedName name="_14_11_1">[9]품셈!#REF!</definedName>
    <definedName name="_14_11_2">[9]품셈!#REF!</definedName>
    <definedName name="_14_12">[9]품셈!#REF!</definedName>
    <definedName name="_14_12_1">[9]품셈!#REF!</definedName>
    <definedName name="_14_12_2">[9]품셈!#REF!</definedName>
    <definedName name="_14_13">[9]품셈!#REF!</definedName>
    <definedName name="_14_13_1">[9]품셈!#REF!</definedName>
    <definedName name="_14_13_2">[9]품셈!#REF!</definedName>
    <definedName name="_14_14">[9]품셈!#REF!</definedName>
    <definedName name="_14_14_1">[9]품셈!#REF!</definedName>
    <definedName name="_14_14_2">[9]품셈!#REF!</definedName>
    <definedName name="_14_15">[9]품셈!#REF!</definedName>
    <definedName name="_14_15_1">[9]품셈!#REF!</definedName>
    <definedName name="_14_15_2">[9]품셈!#REF!</definedName>
    <definedName name="_14_16">[9]품셈!#REF!</definedName>
    <definedName name="_14_16_1">[9]품셈!#REF!</definedName>
    <definedName name="_14_16_2">[9]품셈!#REF!</definedName>
    <definedName name="_14_17">[9]품셈!#REF!</definedName>
    <definedName name="_14_17_1">[9]품셈!#REF!</definedName>
    <definedName name="_14_17_2">[9]품셈!#REF!</definedName>
    <definedName name="_14_17_3">[9]품셈!#REF!</definedName>
    <definedName name="_14_18">[9]품셈!#REF!</definedName>
    <definedName name="_14_18_1">[9]품셈!#REF!</definedName>
    <definedName name="_14_18_2">[9]품셈!#REF!</definedName>
    <definedName name="_14_2">[5]일위대가!#REF!</definedName>
    <definedName name="_14_2_1">[5]일위대가!#REF!</definedName>
    <definedName name="_14_2_2">[5]일위대가!#REF!</definedName>
    <definedName name="_14_2_3">[5]일위대가!#REF!</definedName>
    <definedName name="_14_3">[5]일위대가!#REF!</definedName>
    <definedName name="_14_3_1">[5]일위대가!#REF!</definedName>
    <definedName name="_14_3_2">[5]일위대가!#REF!</definedName>
    <definedName name="_14_4">[5]일위대가!#REF!</definedName>
    <definedName name="_14_4_1">[5]일위대가!#REF!</definedName>
    <definedName name="_14_4_2">[5]일위대가!#REF!</definedName>
    <definedName name="_14_5_1">[9]품셈!#REF!</definedName>
    <definedName name="_14_5_2">[9]품셈!#REF!</definedName>
    <definedName name="_14_6">[9]품셈!#REF!</definedName>
    <definedName name="_14_6_1">[9]품셈!#REF!</definedName>
    <definedName name="_14_6_2">[9]품셈!#REF!</definedName>
    <definedName name="_14_7">[9]품셈!#REF!</definedName>
    <definedName name="_14_7_1">[9]품셈!#REF!</definedName>
    <definedName name="_14_7_2">[9]품셈!#REF!</definedName>
    <definedName name="_14_8">[9]품셈!#REF!</definedName>
    <definedName name="_14_8_1">[9]품셈!#REF!</definedName>
    <definedName name="_14_8_2">[9]품셈!#REF!</definedName>
    <definedName name="_14_9">[9]품셈!#REF!</definedName>
    <definedName name="_14_9_1">[9]품셈!#REF!</definedName>
    <definedName name="_14_9_2">[9]품셈!#REF!</definedName>
    <definedName name="_15">#N/A</definedName>
    <definedName name="_15_1">[9]품셈!#REF!</definedName>
    <definedName name="_15_1_1">[5]일위대가!#REF!</definedName>
    <definedName name="_15_1_2">[5]일위대가!#REF!</definedName>
    <definedName name="_15_2">[9]품셈!#REF!</definedName>
    <definedName name="_15_2_1">[5]일위대가!#REF!</definedName>
    <definedName name="_15_2_2">[5]일위대가!#REF!</definedName>
    <definedName name="_15A" localSheetId="3">[10]금액내역서!$D$3:$D$10</definedName>
    <definedName name="_15A">[11]금액내역서!$D$3:$D$10</definedName>
    <definedName name="_15Q1_">#REF!</definedName>
    <definedName name="_16">#N/A</definedName>
    <definedName name="_16_1_1">[5]일위대가!#REF!</definedName>
    <definedName name="_16_1_2">[9]품셈!#REF!</definedName>
    <definedName name="_16Q2_">#REF!</definedName>
    <definedName name="_17">#N/A</definedName>
    <definedName name="_17_1">[5]일위대가!#REF!</definedName>
    <definedName name="_17_1_1">[5]일위대가!#REF!</definedName>
    <definedName name="_17_1_2">[5]일위대가!#REF!</definedName>
    <definedName name="_17_2">[5]일위대가!#REF!</definedName>
    <definedName name="_17_2_1">[5]일위대가!#REF!</definedName>
    <definedName name="_17_2_2">[9]품셈!#REF!</definedName>
    <definedName name="_17Q3_">#REF!</definedName>
    <definedName name="_18">#N/A</definedName>
    <definedName name="_18_1">[5]일위대가!#REF!</definedName>
    <definedName name="_18_1_2">[9]품셈!#REF!</definedName>
    <definedName name="_18_2">[5]일위대가!#REF!</definedName>
    <definedName name="_188956_6">#REF!</definedName>
    <definedName name="_18단">#REF!</definedName>
    <definedName name="_19">#N/A</definedName>
    <definedName name="_19_1">[5]일위대가!#REF!</definedName>
    <definedName name="_19_1_1">[9]품셈!#REF!</definedName>
    <definedName name="_19_1_2">[9]품셈!#REF!</definedName>
    <definedName name="_19_2">[9]품셈!#REF!</definedName>
    <definedName name="_19_2_2">[9]품셈!#REF!</definedName>
    <definedName name="_19_3">[9]품셈!#REF!</definedName>
    <definedName name="_19_3_1">[9]품셈!#REF!</definedName>
    <definedName name="_19_3_2">[9]품셈!#REF!</definedName>
    <definedName name="_1FDSGSA">[5]일위대가!#REF!</definedName>
    <definedName name="_1R">#REF!</definedName>
    <definedName name="_1X">#REF!</definedName>
    <definedName name="_1차_94년">#N/A</definedName>
    <definedName name="_2" localSheetId="3">[12]J直材4!$F$5:$G$5</definedName>
    <definedName name="_2">[13]J直材4!$F$5:$G$5</definedName>
    <definedName name="_2_1">[9]품셈!#REF!</definedName>
    <definedName name="_2_1_1">[9]품셈!#REF!</definedName>
    <definedName name="_2_1_2">[9]품셈!#REF!</definedName>
    <definedName name="_2_1_3">[5]일위대가!#REF!</definedName>
    <definedName name="_2_10">[9]품셈!#REF!</definedName>
    <definedName name="_2_10_1">[9]품셈!#REF!</definedName>
    <definedName name="_2_10_2">[9]품셈!#REF!</definedName>
    <definedName name="_2_10_3">[5]일위대가!#REF!</definedName>
    <definedName name="_2_11">[9]품셈!#REF!</definedName>
    <definedName name="_2_11_1">[9]품셈!#REF!</definedName>
    <definedName name="_2_11_2">[9]품셈!#REF!</definedName>
    <definedName name="_2_11_3">[8]품!#REF!</definedName>
    <definedName name="_2_12">[9]품셈!#REF!</definedName>
    <definedName name="_2_12_1">[9]품셈!#REF!</definedName>
    <definedName name="_2_12_2">[9]품셈!#REF!</definedName>
    <definedName name="_2_12_3">[8]품!#REF!</definedName>
    <definedName name="_2_13">[9]품셈!#REF!</definedName>
    <definedName name="_2_13_1">[9]품셈!#REF!</definedName>
    <definedName name="_2_13_2">[9]품셈!#REF!</definedName>
    <definedName name="_2_13_3">[5]일위대가!#REF!</definedName>
    <definedName name="_2_14">[9]품셈!#REF!</definedName>
    <definedName name="_2_14_1">[9]품셈!#REF!</definedName>
    <definedName name="_2_14_2">[9]품셈!#REF!</definedName>
    <definedName name="_2_14_3">[5]일위대가!#REF!</definedName>
    <definedName name="_2_15">[9]품셈!#REF!</definedName>
    <definedName name="_2_15_1">[5]일위대가!#REF!</definedName>
    <definedName name="_2_15_2">[5]일위대가!#REF!</definedName>
    <definedName name="_2_15_3">[5]일위대가!#REF!</definedName>
    <definedName name="_2_16">[9]품셈!#REF!</definedName>
    <definedName name="_2_16_1">[5]일위대가!#REF!</definedName>
    <definedName name="_2_16_2">[5]일위대가!#REF!</definedName>
    <definedName name="_2_16_3">[5]일위대가!#REF!</definedName>
    <definedName name="_2_17">[9]품셈!#REF!</definedName>
    <definedName name="_2_18">[9]품셈!#REF!</definedName>
    <definedName name="_2_19">[9]품셈!#REF!</definedName>
    <definedName name="_2_2">[9]품셈!#REF!</definedName>
    <definedName name="_2_2_1">[9]품셈!#REF!</definedName>
    <definedName name="_2_2_2">[9]품셈!#REF!</definedName>
    <definedName name="_2_2_3">[5]일위대가!#REF!</definedName>
    <definedName name="_2_3">[9]품셈!#REF!</definedName>
    <definedName name="_2_3_0Crite">#REF!</definedName>
    <definedName name="_2_3_0Criteria">#REF!</definedName>
    <definedName name="_2_3_1">[9]품셈!#REF!</definedName>
    <definedName name="_2_3_2">[9]품셈!#REF!</definedName>
    <definedName name="_2_3_3">[5]일위대가!#REF!</definedName>
    <definedName name="_2_4">[9]품셈!#REF!</definedName>
    <definedName name="_2_4_1">[9]품셈!#REF!</definedName>
    <definedName name="_2_4_2">[9]품셈!#REF!</definedName>
    <definedName name="_2_4_3">[8]품!#REF!</definedName>
    <definedName name="_2_5">[9]품셈!#REF!</definedName>
    <definedName name="_2_5_1">[9]품셈!#REF!</definedName>
    <definedName name="_2_5_2">[9]품셈!#REF!</definedName>
    <definedName name="_2_5_3">[5]일위대가!#REF!</definedName>
    <definedName name="_2_6">[9]품셈!#REF!</definedName>
    <definedName name="_2_6_1">[9]품셈!#REF!</definedName>
    <definedName name="_2_6_2">[9]품셈!#REF!</definedName>
    <definedName name="_2_6_3">[8]품!#REF!</definedName>
    <definedName name="_2_7">[9]품셈!#REF!</definedName>
    <definedName name="_2_7_1">[9]품셈!#REF!</definedName>
    <definedName name="_2_7_2">[9]품셈!#REF!</definedName>
    <definedName name="_2_7_3">[5]일위대가!#REF!</definedName>
    <definedName name="_2_8">[9]품셈!#REF!</definedName>
    <definedName name="_2_8_1">[9]품셈!#REF!</definedName>
    <definedName name="_2_8_2">[9]품셈!#REF!</definedName>
    <definedName name="_2_8_3">[5]일위대가!#REF!</definedName>
    <definedName name="_2_9">[9]품셈!#REF!</definedName>
    <definedName name="_2_9_1">[5]일위대가!#REF!</definedName>
    <definedName name="_2_9_2">[5]일위대가!#REF!</definedName>
    <definedName name="_2_9_3">[5]일위대가!#REF!</definedName>
    <definedName name="_20">#N/A</definedName>
    <definedName name="_20_1">[9]품셈!#REF!</definedName>
    <definedName name="_20_2">[9]품셈!#REF!</definedName>
    <definedName name="_20_3">[5]일위대가!#REF!</definedName>
    <definedName name="_21">#N/A</definedName>
    <definedName name="_21_1">[5]일위대가!#REF!</definedName>
    <definedName name="_21_1_1">[9]품셈!#REF!</definedName>
    <definedName name="_21_1_2">[9]품셈!#REF!</definedName>
    <definedName name="_21_2">[5]일위대가!#REF!</definedName>
    <definedName name="_22">#N/A</definedName>
    <definedName name="_22_1">[5]일위대가!#REF!</definedName>
    <definedName name="_22_2">[5]일위대가!#REF!</definedName>
    <definedName name="_23">#N/A</definedName>
    <definedName name="_23_1">[5]일위대가!#REF!</definedName>
    <definedName name="_23_2">[5]일위대가!#REF!</definedName>
    <definedName name="_24">#N/A</definedName>
    <definedName name="_24_1">[5]일위대가!#REF!</definedName>
    <definedName name="_24_1_1">[5]일위대가!#REF!</definedName>
    <definedName name="_24_1_2">[9]품셈!#REF!</definedName>
    <definedName name="_24_2">[5]일위대가!#REF!</definedName>
    <definedName name="_24_2_1">[5]일위대가!#REF!</definedName>
    <definedName name="_24_2_2">[5]일위대가!#REF!</definedName>
    <definedName name="_25">#N/A</definedName>
    <definedName name="_25_1_2">[9]품셈!#REF!</definedName>
    <definedName name="_25_1_3">[9]품셈!#REF!</definedName>
    <definedName name="_26">#N/A</definedName>
    <definedName name="_27">#N/A</definedName>
    <definedName name="_28">#N/A</definedName>
    <definedName name="_28_2">[9]품셈!#REF!</definedName>
    <definedName name="_29">#N/A</definedName>
    <definedName name="_2P100A">#REF!</definedName>
    <definedName name="_2P200A">#REF!</definedName>
    <definedName name="_2P300A">#REF!</definedName>
    <definedName name="_2P30A">#REF!</definedName>
    <definedName name="_2P60A">#REF!</definedName>
    <definedName name="_2차결제일">#N/A</definedName>
    <definedName name="_3">#N/A</definedName>
    <definedName name="_3_1">[9]품셈!#REF!</definedName>
    <definedName name="_3_1._총투자사업비">#REF!</definedName>
    <definedName name="_3_1_1">[5]일위대가!#REF!</definedName>
    <definedName name="_3_1_2">[5]일위대가!#REF!</definedName>
    <definedName name="_3_2">[9]품셈!#REF!</definedName>
    <definedName name="_3_2_1">[5]일위대가!#REF!</definedName>
    <definedName name="_3_2_2">[5]일위대가!#REF!</definedName>
    <definedName name="_3_3">[9]품셈!#REF!</definedName>
    <definedName name="_3_3__Crite">#REF!</definedName>
    <definedName name="_3_3_0Criteria">#REF!</definedName>
    <definedName name="_3_3_1">[5]일위대가!#REF!</definedName>
    <definedName name="_3_3_2">[5]일위대가!#REF!</definedName>
    <definedName name="_3_4">[9]품셈!#REF!</definedName>
    <definedName name="_3_4_1">[5]일위대가!#REF!</definedName>
    <definedName name="_3_4_2">[5]일위대가!#REF!</definedName>
    <definedName name="_3_5">[9]품셈!#REF!</definedName>
    <definedName name="_3_5_1">[5]일위대가!#REF!</definedName>
    <definedName name="_3_5_2">[5]일위대가!#REF!</definedName>
    <definedName name="_3_6">[9]품셈!#REF!</definedName>
    <definedName name="_30">#N/A</definedName>
    <definedName name="_31">#N/A</definedName>
    <definedName name="_32">#N/A</definedName>
    <definedName name="_33">#N/A</definedName>
    <definedName name="_34">#N/A</definedName>
    <definedName name="_35">#N/A</definedName>
    <definedName name="_36">#N/A</definedName>
    <definedName name="_37">#N/A</definedName>
    <definedName name="_38">#N/A</definedName>
    <definedName name="_39">#N/A</definedName>
    <definedName name="_3P100A">#REF!</definedName>
    <definedName name="_3P200A">#REF!</definedName>
    <definedName name="_3P300A">#REF!</definedName>
    <definedName name="_3P30A">#REF!</definedName>
    <definedName name="_3P400A">#REF!</definedName>
    <definedName name="_3P600A">#REF!</definedName>
    <definedName name="_3P60A">#REF!</definedName>
    <definedName name="_3R">#REF!</definedName>
    <definedName name="_3X">#REF!</definedName>
    <definedName name="_4">#N/A</definedName>
    <definedName name="_4_1">[9]품셈!#REF!</definedName>
    <definedName name="_4_2">[9]품셈!#REF!</definedName>
    <definedName name="_4_2_1">[9]품셈!#REF!</definedName>
    <definedName name="_4_2_2">[9]품셈!#REF!</definedName>
    <definedName name="_4_2_3">[9]품셈!#REF!</definedName>
    <definedName name="_4_3._에너지절약을_위한_개선안">#REF!</definedName>
    <definedName name="_4_3__Criteria">#REF!</definedName>
    <definedName name="_4_3_0Criteria">#REF!</definedName>
    <definedName name="_40">#N/A</definedName>
    <definedName name="_41">#N/A</definedName>
    <definedName name="_415">#REF!</definedName>
    <definedName name="_415___0">#REF!</definedName>
    <definedName name="_415___10">#REF!</definedName>
    <definedName name="_415___12">#REF!</definedName>
    <definedName name="_415___2">#REF!</definedName>
    <definedName name="_415___3">#REF!</definedName>
    <definedName name="_415___4">#REF!</definedName>
    <definedName name="_415___5">#REF!</definedName>
    <definedName name="_415___7">#REF!</definedName>
    <definedName name="_415___8">#REF!</definedName>
    <definedName name="_415___9">#REF!</definedName>
    <definedName name="_42">#N/A</definedName>
    <definedName name="_43">#N/A</definedName>
    <definedName name="_44">#N/A</definedName>
    <definedName name="_45">#N/A</definedName>
    <definedName name="_46">#N/A</definedName>
    <definedName name="_461">#REF!</definedName>
    <definedName name="_461___0">#REF!</definedName>
    <definedName name="_461___10">#REF!</definedName>
    <definedName name="_461___12">#REF!</definedName>
    <definedName name="_461___2">#REF!</definedName>
    <definedName name="_461___3">#REF!</definedName>
    <definedName name="_461___4">#REF!</definedName>
    <definedName name="_461___5">#REF!</definedName>
    <definedName name="_461___7">#REF!</definedName>
    <definedName name="_461___8">#REF!</definedName>
    <definedName name="_461___9">#REF!</definedName>
    <definedName name="_47">#N/A</definedName>
    <definedName name="_48">#N/A</definedName>
    <definedName name="_49">#N/A</definedName>
    <definedName name="_4P100A">#REF!</definedName>
    <definedName name="_4P200A">#REF!</definedName>
    <definedName name="_4P300A">#REF!</definedName>
    <definedName name="_4P400A">#REF!</definedName>
    <definedName name="_4P60A">#REF!</definedName>
    <definedName name="_5" localSheetId="3">'[14]설직재-1'!#REF!</definedName>
    <definedName name="_5" localSheetId="2">'[15]설직재-1'!#REF!</definedName>
    <definedName name="_5" localSheetId="1">'[15]설직재-1'!#REF!</definedName>
    <definedName name="_5">'[15]설직재-1'!#REF!</definedName>
    <definedName name="_5_1">[9]품셈!#REF!</definedName>
    <definedName name="_5_1_1">[9]품셈!#REF!</definedName>
    <definedName name="_5_1_2">[9]품셈!#REF!</definedName>
    <definedName name="_5_1_3">[9]품셈!#REF!</definedName>
    <definedName name="_5_1_4">[9]품셈!#REF!</definedName>
    <definedName name="_50">#N/A</definedName>
    <definedName name="_51">#N/A</definedName>
    <definedName name="_52">#N/A</definedName>
    <definedName name="_53">#N/A</definedName>
    <definedName name="_54">#N/A</definedName>
    <definedName name="_55">#N/A</definedName>
    <definedName name="_56">#N/A</definedName>
    <definedName name="_57">#N/A</definedName>
    <definedName name="_58">#N/A</definedName>
    <definedName name="_59">#N/A</definedName>
    <definedName name="_5B1_">#REF!</definedName>
    <definedName name="_5단">#REF!</definedName>
    <definedName name="_6">'[16]C-직노1'!#REF!</definedName>
    <definedName name="_6_1">[9]품셈!#REF!</definedName>
    <definedName name="_6_2">[9]품셈!#REF!</definedName>
    <definedName name="_60">#N/A</definedName>
    <definedName name="_600V_CV_FR_3Cx5.5㎟">[5]일위대가!#REF!</definedName>
    <definedName name="_61">#N/A</definedName>
    <definedName name="_62">#N/A</definedName>
    <definedName name="_63">#N/A</definedName>
    <definedName name="_64">#N/A</definedName>
    <definedName name="_65">#N/A</definedName>
    <definedName name="_66">#N/A</definedName>
    <definedName name="_67">#N/A</definedName>
    <definedName name="_68">#N/A</definedName>
    <definedName name="_69">#N/A</definedName>
    <definedName name="_6A1_">#REF!</definedName>
    <definedName name="_6FF1_">#REF!</definedName>
    <definedName name="_6G_0Extr">#REF!</definedName>
    <definedName name="_7" localSheetId="3">'[14]설직재-1'!#REF!</definedName>
    <definedName name="_7" localSheetId="2">'[15]설직재-1'!#REF!</definedName>
    <definedName name="_7" localSheetId="1">'[15]설직재-1'!#REF!</definedName>
    <definedName name="_7">'[15]설직재-1'!#REF!</definedName>
    <definedName name="_7_1">[9]품셈!#REF!</definedName>
    <definedName name="_7_1_1">[5]일위대가!#REF!</definedName>
    <definedName name="_7_2">[9]품셈!#REF!</definedName>
    <definedName name="_7_2_1">[5]일위대가!#REF!</definedName>
    <definedName name="_7_2_2">[5]일위대가!#REF!</definedName>
    <definedName name="_70">#N/A</definedName>
    <definedName name="_71">#N/A</definedName>
    <definedName name="_72">#N/A</definedName>
    <definedName name="_73">#N/A</definedName>
    <definedName name="_74">#N/A</definedName>
    <definedName name="_75">#N/A</definedName>
    <definedName name="_76">#N/A</definedName>
    <definedName name="_77">#N/A</definedName>
    <definedName name="_78">#N/A</definedName>
    <definedName name="_79">#N/A</definedName>
    <definedName name="_7b2_">#REF!</definedName>
    <definedName name="_7G_0Extr">#REF!</definedName>
    <definedName name="_7G_0Extract">#REF!</definedName>
    <definedName name="_8">#N/A</definedName>
    <definedName name="_8_1">[9]품셈!#REF!</definedName>
    <definedName name="_8_1_1">[5]일위대가!#REF!</definedName>
    <definedName name="_8_1_2">[5]일위대가!#REF!</definedName>
    <definedName name="_8_1_3">[5]일위대가!#REF!</definedName>
    <definedName name="_8_2">[5]일위대가!#REF!</definedName>
    <definedName name="_8_2_1">[9]품셈!#REF!</definedName>
    <definedName name="_8_2_2">[9]품셈!#REF!</definedName>
    <definedName name="_8_2_3">[5]일위대가!#REF!</definedName>
    <definedName name="_8_3">[5]일위대가!#REF!</definedName>
    <definedName name="_8_3_1">[5]일위대가!#REF!</definedName>
    <definedName name="_8_3_2">[5]일위대가!#REF!</definedName>
    <definedName name="_8_3_3">[5]일위대가!#REF!</definedName>
    <definedName name="_8_4">[5]일위대가!#REF!</definedName>
    <definedName name="_8_4_1">[8]품!#REF!</definedName>
    <definedName name="_8_4_2">[5]일위대가!#REF!</definedName>
    <definedName name="_8_4_3">[5]일위대가!#REF!</definedName>
    <definedName name="_80">#N/A</definedName>
    <definedName name="_81">#N/A</definedName>
    <definedName name="_82">#N/A</definedName>
    <definedName name="_83">#N/A</definedName>
    <definedName name="_84">#N/A</definedName>
    <definedName name="_85">#N/A</definedName>
    <definedName name="_86">#N/A</definedName>
    <definedName name="_87">#N/A</definedName>
    <definedName name="_88">#N/A</definedName>
    <definedName name="_89">#N/A</definedName>
    <definedName name="_8D1_">#REF!</definedName>
    <definedName name="_8G__Extr">#REF!</definedName>
    <definedName name="_8G_0Extr">#REF!</definedName>
    <definedName name="_8G_0Extract">#REF!</definedName>
    <definedName name="_9">#N/A</definedName>
    <definedName name="_9_1">[5]일위대가!#REF!</definedName>
    <definedName name="_9_2">[9]품셈!#REF!</definedName>
    <definedName name="_9_2_1">[9]품셈!#REF!</definedName>
    <definedName name="_9_2_2">[9]품셈!#REF!</definedName>
    <definedName name="_9_3">[9]품셈!#REF!</definedName>
    <definedName name="_9_3_1">[9]품셈!#REF!</definedName>
    <definedName name="_9_3_2">[9]품셈!#REF!</definedName>
    <definedName name="_9_4">[9]품셈!#REF!</definedName>
    <definedName name="_9_4_1">[9]품셈!#REF!</definedName>
    <definedName name="_9_4_2">[9]품셈!#REF!</definedName>
    <definedName name="_9_5">[9]품셈!#REF!</definedName>
    <definedName name="_9_5_1">[9]품셈!#REF!</definedName>
    <definedName name="_9_5_2">[9]품셈!#REF!</definedName>
    <definedName name="_9_6">[9]품셈!#REF!</definedName>
    <definedName name="_9_6_1">[9]품셈!#REF!</definedName>
    <definedName name="_9_6_2">[9]품셈!#REF!</definedName>
    <definedName name="_9_7">[9]품셈!#REF!</definedName>
    <definedName name="_9_7_1">[9]품셈!#REF!</definedName>
    <definedName name="_9_7_2">[9]품셈!#REF!</definedName>
    <definedName name="_9_8">[9]품셈!#REF!</definedName>
    <definedName name="_9_8_1">[9]품셈!#REF!</definedName>
    <definedName name="_9_8_2">[9]품셈!#REF!</definedName>
    <definedName name="_90">#N/A</definedName>
    <definedName name="_91">#N/A</definedName>
    <definedName name="_92">#N/A</definedName>
    <definedName name="_93">#N/A</definedName>
    <definedName name="_9306">#REF!</definedName>
    <definedName name="_9307">#REF!</definedName>
    <definedName name="_93081">#REF!</definedName>
    <definedName name="_93082">#REF!</definedName>
    <definedName name="_9309">#REF!</definedName>
    <definedName name="_9310">#REF!</definedName>
    <definedName name="_9311">#REF!</definedName>
    <definedName name="_93121">#REF!</definedName>
    <definedName name="_93122">#REF!</definedName>
    <definedName name="_94">#N/A</definedName>
    <definedName name="_9401">#REF!</definedName>
    <definedName name="_9402">#REF!</definedName>
    <definedName name="_9403">#REF!</definedName>
    <definedName name="_9404">#REF!</definedName>
    <definedName name="_9405">#REF!</definedName>
    <definedName name="_9406">#REF!</definedName>
    <definedName name="_94071">#REF!</definedName>
    <definedName name="_94072">#REF!</definedName>
    <definedName name="_9408">#REF!</definedName>
    <definedName name="_9409">#REF!</definedName>
    <definedName name="_9410">#REF!</definedName>
    <definedName name="_9411">#REF!</definedName>
    <definedName name="_94121">#REF!</definedName>
    <definedName name="_94122">#REF!</definedName>
    <definedName name="_95">#N/A</definedName>
    <definedName name="_9501">#REF!</definedName>
    <definedName name="_95년_포상금_지급내역" localSheetId="3">#REF!</definedName>
    <definedName name="_95년_포상금_지급내역" localSheetId="2">#REF!</definedName>
    <definedName name="_95년_포상금_지급내역" localSheetId="1">#REF!</definedName>
    <definedName name="_95년_포상금_지급내역">#REF!</definedName>
    <definedName name="_96">#N/A</definedName>
    <definedName name="_97">#N/A</definedName>
    <definedName name="_98">#N/A</definedName>
    <definedName name="_99">#N/A</definedName>
    <definedName name="_9D2_">#REF!</definedName>
    <definedName name="_9G__Extr">#REF!</definedName>
    <definedName name="_9G__Extract">#REF!</definedName>
    <definedName name="_9G_0Extract">#REF!</definedName>
    <definedName name="_A">#REF!</definedName>
    <definedName name="_A01">#REF!</definedName>
    <definedName name="_A02">#REF!</definedName>
    <definedName name="_A03">#REF!</definedName>
    <definedName name="_A04">#REF!</definedName>
    <definedName name="_A05">#REF!</definedName>
    <definedName name="_A1">#REF!</definedName>
    <definedName name="_A146432">#REF!</definedName>
    <definedName name="_A183154">#REF!</definedName>
    <definedName name="_A20000">[17]표지!#REF!</definedName>
    <definedName name="_A25">0</definedName>
    <definedName name="_A69999">#REF!</definedName>
    <definedName name="_A70000" localSheetId="3">#REF!</definedName>
    <definedName name="_A70000">#REF!</definedName>
    <definedName name="_A70013">#REF!</definedName>
    <definedName name="_A946432">#REF!</definedName>
    <definedName name="_AA1">[18]공사내역!$A$2</definedName>
    <definedName name="_AAA1">#REF!</definedName>
    <definedName name="_AAA2">#REF!</definedName>
    <definedName name="_AD7">0</definedName>
    <definedName name="_AD9">0</definedName>
    <definedName name="_alr2">[1]Option!$I$29</definedName>
    <definedName name="_AW5">0</definedName>
    <definedName name="_AW6">0</definedName>
    <definedName name="_AW7">0</definedName>
    <definedName name="_AW8">0</definedName>
    <definedName name="_B02">#REF!</definedName>
    <definedName name="_b03">#REF!</definedName>
    <definedName name="_b05">#REF!</definedName>
    <definedName name="_b06">#REF!</definedName>
    <definedName name="_b07">#REF!</definedName>
    <definedName name="_b08">#REF!</definedName>
    <definedName name="_B1">#REF!</definedName>
    <definedName name="_B10">#REF!</definedName>
    <definedName name="_B100000">#REF!</definedName>
    <definedName name="_B11">#REF!</definedName>
    <definedName name="_b12">#REF!</definedName>
    <definedName name="_b13">#REF!</definedName>
    <definedName name="_B14">#REF!</definedName>
    <definedName name="_B140007" localSheetId="3">#REF!</definedName>
    <definedName name="_B140007">'[19]설직재-1'!#REF!</definedName>
    <definedName name="_b15">#REF!</definedName>
    <definedName name="_b17">#REF!</definedName>
    <definedName name="_b18">#REF!</definedName>
    <definedName name="_b19">#REF!</definedName>
    <definedName name="_b2">#REF!</definedName>
    <definedName name="_B20">#REF!</definedName>
    <definedName name="_B21">#REF!</definedName>
    <definedName name="_B22">[20]일위대가!$1400:$1413=[20]일위대가!$A$1400</definedName>
    <definedName name="_B23">#REF!</definedName>
    <definedName name="_B24">#REF!</definedName>
    <definedName name="_B25">#REF!</definedName>
    <definedName name="_B37">#REF!</definedName>
    <definedName name="_B38">#REF!</definedName>
    <definedName name="_B66000">#REF!</definedName>
    <definedName name="_B70000">#REF!</definedName>
    <definedName name="_box01">#REF!</definedName>
    <definedName name="_C">#REF!</definedName>
    <definedName name="_C01">#REF!</definedName>
    <definedName name="_c02">#REF!</definedName>
    <definedName name="_C315">#REF!</definedName>
    <definedName name="_C315___0">#REF!</definedName>
    <definedName name="_C315___11">#REF!</definedName>
    <definedName name="_C315___12">#REF!</definedName>
    <definedName name="_C67000">#REF!</definedName>
    <definedName name="_C68000">#REF!</definedName>
    <definedName name="_CAD15">#REF!</definedName>
    <definedName name="_CAD25">#REF!</definedName>
    <definedName name="_D01">#REF!</definedName>
    <definedName name="_D02">#REF!</definedName>
    <definedName name="_D1">#REF!</definedName>
    <definedName name="_D2">#REF!</definedName>
    <definedName name="_D800">'[21]#REF'!#REF!</definedName>
    <definedName name="_DAN1">#REF!</definedName>
    <definedName name="_DAN10">#REF!</definedName>
    <definedName name="_DAN100">#REF!</definedName>
    <definedName name="_DAN101">#REF!</definedName>
    <definedName name="_DAN102">#REF!</definedName>
    <definedName name="_DAN103">#REF!</definedName>
    <definedName name="_DAN104">#REF!</definedName>
    <definedName name="_DAN105">#REF!</definedName>
    <definedName name="_DAN106">#REF!</definedName>
    <definedName name="_DAN107">#REF!</definedName>
    <definedName name="_DAN108">#REF!</definedName>
    <definedName name="_DAN109">#REF!</definedName>
    <definedName name="_DAN11">#REF!</definedName>
    <definedName name="_DAN110">#REF!</definedName>
    <definedName name="_DAN111">#REF!</definedName>
    <definedName name="_DAN112">#REF!</definedName>
    <definedName name="_DAN113">#REF!</definedName>
    <definedName name="_DAN114">#REF!</definedName>
    <definedName name="_DAN115">#REF!</definedName>
    <definedName name="_DAN116">#REF!</definedName>
    <definedName name="_DAN117">#REF!</definedName>
    <definedName name="_DAN118">#REF!</definedName>
    <definedName name="_DAN119">#REF!</definedName>
    <definedName name="_DAN12">#REF!</definedName>
    <definedName name="_DAN120">#REF!</definedName>
    <definedName name="_DAN121">#REF!</definedName>
    <definedName name="_DAN122">#REF!</definedName>
    <definedName name="_DAN123">#REF!</definedName>
    <definedName name="_DAN124">#REF!</definedName>
    <definedName name="_DAN125">#REF!</definedName>
    <definedName name="_DAN126">#REF!</definedName>
    <definedName name="_DAN127">#REF!</definedName>
    <definedName name="_DAN128">#REF!</definedName>
    <definedName name="_DAN129">#REF!</definedName>
    <definedName name="_DAN13">#REF!</definedName>
    <definedName name="_DAN130">#REF!</definedName>
    <definedName name="_DAN131">#REF!</definedName>
    <definedName name="_DAN132">#REF!</definedName>
    <definedName name="_DAN133">#REF!</definedName>
    <definedName name="_DAN134">#REF!</definedName>
    <definedName name="_DAN135">#REF!</definedName>
    <definedName name="_DAN136">#REF!</definedName>
    <definedName name="_DAN137">#REF!</definedName>
    <definedName name="_DAN138">#REF!</definedName>
    <definedName name="_DAN139">#REF!</definedName>
    <definedName name="_DAN14">#REF!</definedName>
    <definedName name="_DAN140">#REF!</definedName>
    <definedName name="_DAN141">#REF!</definedName>
    <definedName name="_DAN142">#REF!</definedName>
    <definedName name="_DAN143">#REF!</definedName>
    <definedName name="_DAN144">#REF!</definedName>
    <definedName name="_DAN145">#REF!</definedName>
    <definedName name="_DAN146">#REF!</definedName>
    <definedName name="_DAN147">#REF!</definedName>
    <definedName name="_DAN148">#REF!</definedName>
    <definedName name="_DAN149">#REF!</definedName>
    <definedName name="_DAN15">#REF!</definedName>
    <definedName name="_DAN150">#REF!</definedName>
    <definedName name="_DAN151">#REF!</definedName>
    <definedName name="_DAN152">#REF!</definedName>
    <definedName name="_DAN153">#REF!</definedName>
    <definedName name="_DAN16">#REF!</definedName>
    <definedName name="_DAN17">#REF!</definedName>
    <definedName name="_DAN18">#REF!</definedName>
    <definedName name="_DAN19">#REF!</definedName>
    <definedName name="_DAN2">#REF!</definedName>
    <definedName name="_DAN20">#REF!</definedName>
    <definedName name="_DAN21">#REF!</definedName>
    <definedName name="_DAN22">#REF!</definedName>
    <definedName name="_DAN23">#REF!</definedName>
    <definedName name="_DAN24">#REF!</definedName>
    <definedName name="_DAN25">#REF!</definedName>
    <definedName name="_DAN26">#REF!</definedName>
    <definedName name="_DAN27">#REF!</definedName>
    <definedName name="_DAN28">#REF!</definedName>
    <definedName name="_DAN29">#REF!</definedName>
    <definedName name="_DAN3">#REF!</definedName>
    <definedName name="_DAN30">#REF!</definedName>
    <definedName name="_DAN31">#REF!</definedName>
    <definedName name="_DAN32">#REF!</definedName>
    <definedName name="_DAN33">#REF!</definedName>
    <definedName name="_DAN34">#REF!</definedName>
    <definedName name="_DAN35">#REF!</definedName>
    <definedName name="_DAN36">#REF!</definedName>
    <definedName name="_DAN37">#REF!</definedName>
    <definedName name="_DAN38">#REF!</definedName>
    <definedName name="_DAN39">#REF!</definedName>
    <definedName name="_DAN4">#REF!</definedName>
    <definedName name="_DAN40">#REF!</definedName>
    <definedName name="_DAN41">#REF!</definedName>
    <definedName name="_DAN42">#REF!</definedName>
    <definedName name="_DAN43">#REF!</definedName>
    <definedName name="_DAN44">#REF!</definedName>
    <definedName name="_DAN45">#REF!</definedName>
    <definedName name="_DAN46">#REF!</definedName>
    <definedName name="_DAN47">#REF!</definedName>
    <definedName name="_DAN48">#REF!</definedName>
    <definedName name="_DAN49">#REF!</definedName>
    <definedName name="_DAN5">#REF!</definedName>
    <definedName name="_DAN50">#REF!</definedName>
    <definedName name="_DAN51">#REF!</definedName>
    <definedName name="_DAN52">#REF!</definedName>
    <definedName name="_DAN53">#REF!</definedName>
    <definedName name="_DAN54">#REF!</definedName>
    <definedName name="_DAN55">#REF!</definedName>
    <definedName name="_DAN56">#REF!</definedName>
    <definedName name="_DAN57">#REF!</definedName>
    <definedName name="_DAN58">#REF!</definedName>
    <definedName name="_DAN59">#REF!</definedName>
    <definedName name="_DAN6">#REF!</definedName>
    <definedName name="_DAN60">#REF!</definedName>
    <definedName name="_DAN61">#REF!</definedName>
    <definedName name="_DAN62">#REF!</definedName>
    <definedName name="_DAN63">#REF!</definedName>
    <definedName name="_DAN64">#REF!</definedName>
    <definedName name="_DAN65">#REF!</definedName>
    <definedName name="_DAN66">#REF!</definedName>
    <definedName name="_DAN67">#REF!</definedName>
    <definedName name="_DAN68">#REF!</definedName>
    <definedName name="_DAN69">#REF!</definedName>
    <definedName name="_DAN7">#REF!</definedName>
    <definedName name="_DAN70">#REF!</definedName>
    <definedName name="_DAN71">#REF!</definedName>
    <definedName name="_DAN72">#REF!</definedName>
    <definedName name="_DAN73">#REF!</definedName>
    <definedName name="_DAN74">#REF!</definedName>
    <definedName name="_DAN75">#REF!</definedName>
    <definedName name="_DAN76">#REF!</definedName>
    <definedName name="_DAN77">#REF!</definedName>
    <definedName name="_DAN78">#REF!</definedName>
    <definedName name="_DAN79">#REF!</definedName>
    <definedName name="_DAN8">#REF!</definedName>
    <definedName name="_DAN80">#REF!</definedName>
    <definedName name="_DAN81">#REF!</definedName>
    <definedName name="_DAN82">#REF!</definedName>
    <definedName name="_DAN83">#REF!</definedName>
    <definedName name="_DAN84">#REF!</definedName>
    <definedName name="_DAN85">#REF!</definedName>
    <definedName name="_DAN86">#REF!</definedName>
    <definedName name="_DAN87">#REF!</definedName>
    <definedName name="_DAN88">#REF!</definedName>
    <definedName name="_DAN89">#REF!</definedName>
    <definedName name="_DAN9">#REF!</definedName>
    <definedName name="_DAN90">#REF!</definedName>
    <definedName name="_DAN91">#REF!</definedName>
    <definedName name="_DAN92">#REF!</definedName>
    <definedName name="_DAN93">#REF!</definedName>
    <definedName name="_DAN94">#REF!</definedName>
    <definedName name="_DAN95">#REF!</definedName>
    <definedName name="_DAN96">#REF!</definedName>
    <definedName name="_DAN97">#REF!</definedName>
    <definedName name="_DAN98">#REF!</definedName>
    <definedName name="_DAN99">#REF!</definedName>
    <definedName name="_Dist_Bin" hidden="1">#REF!</definedName>
    <definedName name="_Dist_Values" hidden="1">#REF!</definedName>
    <definedName name="_DISTDATA">#REF!</definedName>
    <definedName name="_DOG1">#REF!</definedName>
    <definedName name="_DOG2">#REF!</definedName>
    <definedName name="_DOG22">#REF!</definedName>
    <definedName name="_DOG3">#REF!</definedName>
    <definedName name="_DOG33">#REF!</definedName>
    <definedName name="_DOG4">#REF!</definedName>
    <definedName name="_E01">#REF!</definedName>
    <definedName name="_E7_E9_E11_E13_">#N/A</definedName>
    <definedName name="_F01">#REF!</definedName>
    <definedName name="_F02">#REF!</definedName>
    <definedName name="_F03">#REF!</definedName>
    <definedName name="_F04">#REF!</definedName>
    <definedName name="_F05">#REF!</definedName>
    <definedName name="_F06">#REF!</definedName>
    <definedName name="_F07">#REF!</definedName>
    <definedName name="_F08">#REF!</definedName>
    <definedName name="_F09">#REF!</definedName>
    <definedName name="_F10">#REF!</definedName>
    <definedName name="_F11">#REF!</definedName>
    <definedName name="_F12">#REF!</definedName>
    <definedName name="_f13">#REF!</definedName>
    <definedName name="_f14">#REF!</definedName>
    <definedName name="_F15">#REF!</definedName>
    <definedName name="_F16">#REF!</definedName>
    <definedName name="_F17">#REF!</definedName>
    <definedName name="_F18">#REF!</definedName>
    <definedName name="_f19">#REF!</definedName>
    <definedName name="_f20">#REF!</definedName>
    <definedName name="_f21">#REF!</definedName>
    <definedName name="_FF1" localSheetId="3">#REF!</definedName>
    <definedName name="_FF1" localSheetId="2">#REF!</definedName>
    <definedName name="_FF1" localSheetId="1">#REF!</definedName>
    <definedName name="_FF1">#REF!</definedName>
    <definedName name="_fff12">#REF!</definedName>
    <definedName name="_fff122">#REF!</definedName>
    <definedName name="_fff58">#REF!</definedName>
    <definedName name="_fff59">#REF!</definedName>
    <definedName name="_fff6">#REF!</definedName>
    <definedName name="_fff60">#REF!</definedName>
    <definedName name="_fff65">#REF!</definedName>
    <definedName name="_fff67">#REF!</definedName>
    <definedName name="_fff69">#REF!</definedName>
    <definedName name="_fff7">#REF!</definedName>
    <definedName name="_fff70">#REF!</definedName>
    <definedName name="_fff71">#REF!</definedName>
    <definedName name="_fff77">#REF!</definedName>
    <definedName name="_fff79">#REF!</definedName>
    <definedName name="_fff8">#REF!</definedName>
    <definedName name="_fff80">#REF!</definedName>
    <definedName name="_fff81">#REF!</definedName>
    <definedName name="_fff82">#REF!</definedName>
    <definedName name="_fff83">#REF!</definedName>
    <definedName name="_fff84">#REF!</definedName>
    <definedName name="_fff85">#REF!</definedName>
    <definedName name="_fff86">#REF!</definedName>
    <definedName name="_fff87">#REF!</definedName>
    <definedName name="_fff88">#REF!</definedName>
    <definedName name="_fff89">#REF!</definedName>
    <definedName name="_fff9">#REF!</definedName>
    <definedName name="_fff90">#REF!</definedName>
    <definedName name="_fff91">#REF!</definedName>
    <definedName name="_fff92">#REF!</definedName>
    <definedName name="_fff93">#REF!</definedName>
    <definedName name="_fff94">#REF!</definedName>
    <definedName name="_fff95">#REF!</definedName>
    <definedName name="_fff96">#REF!</definedName>
    <definedName name="_fff97">#REF!</definedName>
    <definedName name="_fff98">#REF!</definedName>
    <definedName name="_fff99">#REF!</definedName>
    <definedName name="_Fill" localSheetId="3" hidden="1">#REF!</definedName>
    <definedName name="_Fill" hidden="1">#REF!</definedName>
    <definedName name="_Fill1" hidden="1">#REF!</definedName>
    <definedName name="_xlnm._FilterDatabase" hidden="1">#REF!</definedName>
    <definedName name="_fkn1">#REF!</definedName>
    <definedName name="_fkn2">#REF!</definedName>
    <definedName name="_fks1">#REF!</definedName>
    <definedName name="_fks2">#REF!</definedName>
    <definedName name="_G01">#REF!</definedName>
    <definedName name="_G02">#REF!</definedName>
    <definedName name="_G03">#REF!</definedName>
    <definedName name="_G04">#REF!</definedName>
    <definedName name="_G07">#REF!</definedName>
    <definedName name="_G08">#REF!</definedName>
    <definedName name="_G09">#REF!</definedName>
    <definedName name="_g10">#REF!</definedName>
    <definedName name="_G11">#REF!</definedName>
    <definedName name="_G12">#REF!</definedName>
    <definedName name="_G13">#REF!</definedName>
    <definedName name="_ggg1">#REF!</definedName>
    <definedName name="_ggg2">#REF!</definedName>
    <definedName name="_ggg55">#REF!</definedName>
    <definedName name="_H01">#REF!</definedName>
    <definedName name="_H02">#REF!</definedName>
    <definedName name="_H03">#REF!</definedName>
    <definedName name="_H04">#REF!</definedName>
    <definedName name="_H06">#REF!</definedName>
    <definedName name="_h07">#REF!</definedName>
    <definedName name="_h08">#REF!</definedName>
    <definedName name="_H09">#REF!</definedName>
    <definedName name="_H10">#REF!</definedName>
    <definedName name="_H11">#REF!</definedName>
    <definedName name="_H12">#REF!</definedName>
    <definedName name="_H13">#REF!</definedName>
    <definedName name="_H14">#REF!</definedName>
    <definedName name="_H15">#REF!</definedName>
    <definedName name="_H16">#REF!</definedName>
    <definedName name="_h17">#REF!</definedName>
    <definedName name="_H18">#REF!</definedName>
    <definedName name="_H19">#REF!</definedName>
    <definedName name="_H600000">#REF!</definedName>
    <definedName name="_I01">#REF!</definedName>
    <definedName name="_IL1">#REF!</definedName>
    <definedName name="_J01">#REF!</definedName>
    <definedName name="_K01">#REF!</definedName>
    <definedName name="_K02">[20]일위대가!$732:$745=[20]일위대가!$A$732</definedName>
    <definedName name="_K11">0</definedName>
    <definedName name="_K12">0</definedName>
    <definedName name="_K21">0</definedName>
    <definedName name="_Key1" localSheetId="3" hidden="1">[22]내역서!#REF!</definedName>
    <definedName name="_Key1" localSheetId="2" hidden="1">[22]내역서!#REF!</definedName>
    <definedName name="_Key1" localSheetId="1" hidden="1">[22]내역서!#REF!</definedName>
    <definedName name="_Key1" hidden="1">[22]내역서!#REF!</definedName>
    <definedName name="_Key2" localSheetId="3" hidden="1">[22]내역서!#REF!</definedName>
    <definedName name="_Key2" localSheetId="2" hidden="1">[22]내역서!#REF!</definedName>
    <definedName name="_Key2" localSheetId="1" hidden="1">[22]내역서!#REF!</definedName>
    <definedName name="_Key2" hidden="1">[22]내역서!#REF!</definedName>
    <definedName name="_kfkf" hidden="1">#REF!</definedName>
    <definedName name="_KK59" localSheetId="3">[23]노임단가!#REF!</definedName>
    <definedName name="_KK59">[23]노임단가!#REF!</definedName>
    <definedName name="_L01">#REF!</definedName>
    <definedName name="_L02">#REF!</definedName>
    <definedName name="_L03">#REF!</definedName>
    <definedName name="_l06">#REF!</definedName>
    <definedName name="_l07">#REF!</definedName>
    <definedName name="_L08">#REF!</definedName>
    <definedName name="_L09">#REF!</definedName>
    <definedName name="_LL1" localSheetId="3">#REF!</definedName>
    <definedName name="_LL1" localSheetId="2">#REF!</definedName>
    <definedName name="_LL1" localSheetId="1">#REF!</definedName>
    <definedName name="_LL1">#REF!</definedName>
    <definedName name="_ll15">#REF!</definedName>
    <definedName name="_LM9228" localSheetId="3">#REF!</definedName>
    <definedName name="_LM9228">#REF!</definedName>
    <definedName name="_LP1">[24]부하계산서!#REF!</definedName>
    <definedName name="_LP2">[24]부하계산서!#REF!</definedName>
    <definedName name="_LP3">[24]부하계산서!#REF!</definedName>
    <definedName name="_LPB1">#REF!</definedName>
    <definedName name="_LPK1">#REF!</definedName>
    <definedName name="_LU1">[24]부하계산서!#REF!</definedName>
    <definedName name="_LU2">[24]부하계산서!#REF!</definedName>
    <definedName name="_LV01">[24]부하계산서!#REF!</definedName>
    <definedName name="_LV02">#REF!</definedName>
    <definedName name="_M01">#REF!</definedName>
    <definedName name="_M02">#REF!</definedName>
    <definedName name="_M03">#REF!</definedName>
    <definedName name="_M04">#REF!</definedName>
    <definedName name="_MatMult_A" hidden="1">[25]S1!#REF!</definedName>
    <definedName name="_MatMult_AxB" hidden="1">[25]S1!#REF!</definedName>
    <definedName name="_MatMult_B" hidden="1">[25]S1!#REF!</definedName>
    <definedName name="_MDF1">#REF!</definedName>
    <definedName name="_MSM">#REF!</definedName>
    <definedName name="_MSO">#REF!</definedName>
    <definedName name="_NCCTOTAL">#REF!</definedName>
    <definedName name="_NEW1">#N/A</definedName>
    <definedName name="_NEW2">#N/A</definedName>
    <definedName name="_NEW3">#N/A</definedName>
    <definedName name="_NMB96">#REF!</definedName>
    <definedName name="_O01">#REF!</definedName>
    <definedName name="_O02">#REF!</definedName>
    <definedName name="_O03">[20]일위대가!$1516:$1529=[20]일위대가!$A$1516</definedName>
    <definedName name="_O04">#REF!</definedName>
    <definedName name="_O05">#REF!</definedName>
    <definedName name="_O08">#REF!</definedName>
    <definedName name="_O09">#REF!</definedName>
    <definedName name="_O10">#REF!</definedName>
    <definedName name="_O11">#REF!</definedName>
    <definedName name="_O12">#REF!</definedName>
    <definedName name="_O13">#REF!</definedName>
    <definedName name="_O14">#REF!</definedName>
    <definedName name="_O15">#REF!</definedName>
    <definedName name="_Order1" hidden="1">255</definedName>
    <definedName name="_Order2" hidden="1">255</definedName>
    <definedName name="_p01">#REF!</definedName>
    <definedName name="_p1" localSheetId="3">#REF!</definedName>
    <definedName name="_p1" localSheetId="2">#REF!</definedName>
    <definedName name="_p1" localSheetId="1">#REF!</definedName>
    <definedName name="_p1">#REF!</definedName>
    <definedName name="_Parse_In" hidden="1">#REF!</definedName>
    <definedName name="_Parse_Out" hidden="1">#REF!</definedName>
    <definedName name="_PB1" localSheetId="3">#REF!</definedName>
    <definedName name="_PB1">#REF!</definedName>
    <definedName name="_PB2">#REF!</definedName>
    <definedName name="_PB3">#REF!</definedName>
    <definedName name="_PCM1">#REF!</definedName>
    <definedName name="_PE6">#REF!</definedName>
    <definedName name="_PE7">#REF!</definedName>
    <definedName name="_PE8">#REF!</definedName>
    <definedName name="_PE9">#REF!</definedName>
    <definedName name="_PI48">#REF!</definedName>
    <definedName name="_PI60">#REF!</definedName>
    <definedName name="_PP2">#REF!</definedName>
    <definedName name="_PP3">#REF!</definedName>
    <definedName name="_PRESELL">#REF!</definedName>
    <definedName name="_PVC1">#REF!</definedName>
    <definedName name="_PVC100">#REF!</definedName>
    <definedName name="_PVC125">#REF!</definedName>
    <definedName name="_PVC150">#REF!</definedName>
    <definedName name="_PVC200">#REF!</definedName>
    <definedName name="_PVC250">#REF!</definedName>
    <definedName name="_PVC28">#REF!</definedName>
    <definedName name="_PVC36">#REF!</definedName>
    <definedName name="_q01">#REF!</definedName>
    <definedName name="_Q1">#REF!</definedName>
    <definedName name="_Q2">#REF!</definedName>
    <definedName name="_Q3">#REF!</definedName>
    <definedName name="_RD5">[26]교각계산!$K$86</definedName>
    <definedName name="_REGDATA">#REF!</definedName>
    <definedName name="_Regression_Int">1</definedName>
    <definedName name="_Regression_Out" localSheetId="3" hidden="1">#REF!</definedName>
    <definedName name="_Regression_Out" localSheetId="2" hidden="1">#REF!</definedName>
    <definedName name="_Regression_Out" localSheetId="1" hidden="1">#REF!</definedName>
    <definedName name="_Regression_Out" hidden="1">#REF!</definedName>
    <definedName name="_Regression_X" localSheetId="3" hidden="1">#REF!</definedName>
    <definedName name="_Regression_X" hidden="1">#REF!</definedName>
    <definedName name="_Regression_Y" localSheetId="3" hidden="1">#REF!</definedName>
    <definedName name="_Regression_Y" hidden="1">#REF!</definedName>
    <definedName name="_RO110">#REF!</definedName>
    <definedName name="_RO22">#REF!</definedName>
    <definedName name="_RO35">#REF!</definedName>
    <definedName name="_RO45">#REF!</definedName>
    <definedName name="_RO60">#REF!</definedName>
    <definedName name="_RO80">#REF!</definedName>
    <definedName name="_SBB1">#REF!</definedName>
    <definedName name="_SBB2">#REF!</definedName>
    <definedName name="_SBB3">#REF!</definedName>
    <definedName name="_SBB4">#REF!</definedName>
    <definedName name="_SBB5">#REF!</definedName>
    <definedName name="_SHH1">#REF!</definedName>
    <definedName name="_SHH2">#REF!</definedName>
    <definedName name="_SHH3">#REF!</definedName>
    <definedName name="_Sort" hidden="1">[22]내역서!#REF!</definedName>
    <definedName name="_sp1">#REF!</definedName>
    <definedName name="_sp2">#REF!</definedName>
    <definedName name="_sp3">#REF!</definedName>
    <definedName name="_SUB1" localSheetId="3">#REF!</definedName>
    <definedName name="_SUB1" localSheetId="2">#REF!</definedName>
    <definedName name="_SUB1" localSheetId="1">#REF!</definedName>
    <definedName name="_SUB1">#REF!</definedName>
    <definedName name="_SUB2" localSheetId="3">#REF!</definedName>
    <definedName name="_SUB2">#REF!</definedName>
    <definedName name="_SUB3">#REF!</definedName>
    <definedName name="_sub4">#REF!</definedName>
    <definedName name="_sub5">#REF!</definedName>
    <definedName name="_SUM1" localSheetId="3">[27]EP0618!#REF!</definedName>
    <definedName name="_SUM1">[2]EP0618!#REF!</definedName>
    <definedName name="_SUM10" localSheetId="3">[27]EP0618!#REF!</definedName>
    <definedName name="_SUM10">[2]EP0618!#REF!</definedName>
    <definedName name="_SUM11" localSheetId="3">[27]EP0618!#REF!</definedName>
    <definedName name="_SUM11">[2]EP0618!#REF!</definedName>
    <definedName name="_SUM12" localSheetId="3">[27]EP0618!#REF!</definedName>
    <definedName name="_SUM12">[2]EP0618!#REF!</definedName>
    <definedName name="_SUM13" localSheetId="3">[27]EP0618!#REF!</definedName>
    <definedName name="_SUM13">[2]EP0618!#REF!</definedName>
    <definedName name="_SUM14" localSheetId="3">[27]EP0618!#REF!</definedName>
    <definedName name="_SUM14">[2]EP0618!#REF!</definedName>
    <definedName name="_SUM15" localSheetId="3">[27]EP0618!#REF!</definedName>
    <definedName name="_SUM15">[2]EP0618!#REF!</definedName>
    <definedName name="_SUM16" localSheetId="3">[27]EP0618!#REF!</definedName>
    <definedName name="_SUM16">[2]EP0618!#REF!</definedName>
    <definedName name="_SUM17" localSheetId="3">[27]EP0618!#REF!</definedName>
    <definedName name="_SUM17">[2]EP0618!#REF!</definedName>
    <definedName name="_SUM18" localSheetId="3">[27]EP0618!#REF!</definedName>
    <definedName name="_SUM18">[2]EP0618!#REF!</definedName>
    <definedName name="_SUM19" localSheetId="3">[27]EP0618!#REF!</definedName>
    <definedName name="_SUM19">[2]EP0618!#REF!</definedName>
    <definedName name="_SUM2" localSheetId="3">[27]EP0618!#REF!</definedName>
    <definedName name="_SUM2">[2]EP0618!#REF!</definedName>
    <definedName name="_SUM3" localSheetId="3">[27]EP0618!#REF!</definedName>
    <definedName name="_SUM3">[2]EP0618!#REF!</definedName>
    <definedName name="_SUM4" localSheetId="3">[27]EP0618!#REF!</definedName>
    <definedName name="_SUM4">[2]EP0618!#REF!</definedName>
    <definedName name="_SUM5" localSheetId="3">[27]EP0618!#REF!</definedName>
    <definedName name="_SUM5">[2]EP0618!#REF!</definedName>
    <definedName name="_SUM6" localSheetId="3">[27]EP0618!#REF!</definedName>
    <definedName name="_SUM6">[2]EP0618!#REF!</definedName>
    <definedName name="_SUM7" localSheetId="3">[27]EP0618!#REF!</definedName>
    <definedName name="_SUM7">[2]EP0618!#REF!</definedName>
    <definedName name="_SUM8" localSheetId="3">[27]EP0618!#REF!</definedName>
    <definedName name="_SUM8">[2]EP0618!#REF!</definedName>
    <definedName name="_SUM9" localSheetId="3">[27]EP0618!#REF!</definedName>
    <definedName name="_SUM9">[2]EP0618!#REF!</definedName>
    <definedName name="_Table1_In1" hidden="1">#REF!</definedName>
    <definedName name="_Table1_Out" hidden="1">#REF!</definedName>
    <definedName name="_TOG">#REF!</definedName>
    <definedName name="_TON1">#REF!</definedName>
    <definedName name="_TON2">#REF!</definedName>
    <definedName name="_TY5">'[28]제-노임'!#REF!</definedName>
    <definedName name="_Ul1">#REF!</definedName>
    <definedName name="_ul2">#REF!</definedName>
    <definedName name="_UP1">#REF!</definedName>
    <definedName name="_UP2">#REF!</definedName>
    <definedName name="_wo1">'[29]예정(3)'!#REF!</definedName>
    <definedName name="_woogi" hidden="1">#REF!</definedName>
    <definedName name="_woogi2" hidden="1">#REF!</definedName>
    <definedName name="_woogi24" hidden="1">#REF!</definedName>
    <definedName name="_woogi3" hidden="1">#REF!</definedName>
    <definedName name="_WW2">#REF!</definedName>
    <definedName name="_WW3">#REF!</definedName>
    <definedName name="_WW6">#REF!</definedName>
    <definedName name="_WW7">#REF!</definedName>
    <definedName name="_WW8">#REF!</definedName>
    <definedName name="_XS1">[26]교각계산!$M$40</definedName>
    <definedName name="_zz5">#REF!</definedName>
    <definedName name="_건축목공">#REF!</definedName>
    <definedName name="_재ㅐ햐" hidden="1">#REF!</definedName>
    <definedName name="¤?315">#REF!</definedName>
    <definedName name="¤C315">#REF!</definedName>
    <definedName name="¤Ç315">#REF!</definedName>
    <definedName name="\\O" localSheetId="3">'[25]1단계'!#REF!</definedName>
    <definedName name="\\O" localSheetId="2">'[25]1단계'!#REF!</definedName>
    <definedName name="\\O" localSheetId="1">'[25]1단계'!#REF!</definedName>
    <definedName name="\\O">'[25]1단계'!#REF!</definedName>
    <definedName name="\0" localSheetId="3">#REF!</definedName>
    <definedName name="\0" localSheetId="2">#REF!</definedName>
    <definedName name="\0" localSheetId="1">#REF!</definedName>
    <definedName name="\0">#REF!</definedName>
    <definedName name="\a" localSheetId="3">#REF!</definedName>
    <definedName name="\a">#REF!</definedName>
    <definedName name="\b" localSheetId="3">#N/A</definedName>
    <definedName name="\b">[30]약품공급2!#REF!</definedName>
    <definedName name="\c" localSheetId="3">#REF!</definedName>
    <definedName name="\c" localSheetId="2">#REF!</definedName>
    <definedName name="\c" localSheetId="1">#REF!</definedName>
    <definedName name="\c">#REF!</definedName>
    <definedName name="\d" localSheetId="3">#REF!</definedName>
    <definedName name="\d">#REF!</definedName>
    <definedName name="\e" localSheetId="3">[31]약품설비!#REF!</definedName>
    <definedName name="\e">[31]약품설비!#REF!</definedName>
    <definedName name="\F" localSheetId="3">#REF!</definedName>
    <definedName name="\f">'[25]1단계'!#REF!</definedName>
    <definedName name="\g" localSheetId="3">'[32]N賃率-職'!#REF!</definedName>
    <definedName name="\g" localSheetId="2">#REF!</definedName>
    <definedName name="\g" localSheetId="1">#REF!</definedName>
    <definedName name="\g">#REF!</definedName>
    <definedName name="\h" localSheetId="3">'[25]1단계'!#REF!</definedName>
    <definedName name="\h" localSheetId="2">'[25]1단계'!#REF!</definedName>
    <definedName name="\h" localSheetId="1">'[25]1단계'!#REF!</definedName>
    <definedName name="\h">'[25]1단계'!#REF!</definedName>
    <definedName name="\i" localSheetId="3">#REF!</definedName>
    <definedName name="\i" localSheetId="2">#REF!</definedName>
    <definedName name="\i" localSheetId="1">#REF!</definedName>
    <definedName name="\i">#REF!</definedName>
    <definedName name="\J" localSheetId="3">#REF!</definedName>
    <definedName name="\j" localSheetId="2">[31]약품설비!#REF!</definedName>
    <definedName name="\j" localSheetId="1">[31]약품설비!#REF!</definedName>
    <definedName name="\j">[31]약품설비!#REF!</definedName>
    <definedName name="\k" localSheetId="3">[30]약품공급2!#REF!</definedName>
    <definedName name="\k" localSheetId="2">[30]약품공급2!#REF!</definedName>
    <definedName name="\k" localSheetId="1">[30]약품공급2!#REF!</definedName>
    <definedName name="\k">[30]약품공급2!#REF!</definedName>
    <definedName name="\l" localSheetId="3">#REF!</definedName>
    <definedName name="\l">[30]약품공급2!#REF!</definedName>
    <definedName name="\LARGE">#REF!</definedName>
    <definedName name="\m" localSheetId="3">#REF!</definedName>
    <definedName name="\m">'[25]1단계'!#REF!</definedName>
    <definedName name="\MIDDLE">#REF!</definedName>
    <definedName name="\n" localSheetId="3">#REF!</definedName>
    <definedName name="\n" localSheetId="2">#REF!</definedName>
    <definedName name="\n" localSheetId="1">#REF!</definedName>
    <definedName name="\n">#REF!</definedName>
    <definedName name="\O" localSheetId="3">'[33]9GNG운반'!#REF!</definedName>
    <definedName name="\o" localSheetId="2">'[25]1단계'!#REF!</definedName>
    <definedName name="\o" localSheetId="1">'[25]1단계'!#REF!</definedName>
    <definedName name="\o">'[25]1단계'!#REF!</definedName>
    <definedName name="\p" localSheetId="3">#REF!</definedName>
    <definedName name="\p">'[25]1단계'!#REF!</definedName>
    <definedName name="\q" localSheetId="3">#REF!</definedName>
    <definedName name="\q">'[25]1단계'!#REF!</definedName>
    <definedName name="\r" localSheetId="3">#N/A</definedName>
    <definedName name="\r">'[25]1단계'!#REF!</definedName>
    <definedName name="\S" localSheetId="3">#REF!</definedName>
    <definedName name="\s">'[25]1단계'!#REF!</definedName>
    <definedName name="\SMALL">#REF!</definedName>
    <definedName name="\t">#N/A</definedName>
    <definedName name="\u" localSheetId="3">[31]약품설비!#REF!</definedName>
    <definedName name="\u">[31]약품설비!#REF!</definedName>
    <definedName name="\v" localSheetId="3">#N/A</definedName>
    <definedName name="\v">'[25]1단계'!#REF!</definedName>
    <definedName name="\w" localSheetId="3">'[25]1단계'!#REF!</definedName>
    <definedName name="\w">'[25]1단계'!#REF!</definedName>
    <definedName name="\x" localSheetId="3">#N/A</definedName>
    <definedName name="\x">'[25]1단계'!#REF!</definedName>
    <definedName name="\y">[31]약품설비!#REF!</definedName>
    <definedName name="\z" localSheetId="3">#REF!</definedName>
    <definedName name="\z" localSheetId="2">#REF!</definedName>
    <definedName name="\z" localSheetId="1">#REF!</definedName>
    <definedName name="\z">#REF!</definedName>
    <definedName name="a" localSheetId="3">#REF!</definedName>
    <definedName name="a">#REF!</definedName>
    <definedName name="A_">#REF!</definedName>
    <definedName name="a_a">#REF!</definedName>
    <definedName name="a_b">#REF!</definedName>
    <definedName name="A1.1000">#REF!</definedName>
    <definedName name="A12.">#REF!</definedName>
    <definedName name="A1232FGSERB">[5]일위대가!#REF!</definedName>
    <definedName name="A1print_titles" localSheetId="3">#REF!</definedName>
    <definedName name="A1print_titles">#REF!</definedName>
    <definedName name="A2배선공">#REF!</definedName>
    <definedName name="A3비용">#REF!</definedName>
    <definedName name="A4a28">#REF!</definedName>
    <definedName name="A4비용">#REF!</definedName>
    <definedName name="aa" localSheetId="3">BlankMacro1</definedName>
    <definedName name="aa" localSheetId="2">BlankMacro1</definedName>
    <definedName name="aa" localSheetId="1">BlankMacro1</definedName>
    <definedName name="aa">BlankMacro1</definedName>
    <definedName name="AA___0">#REF!</definedName>
    <definedName name="AA___11">#REF!</definedName>
    <definedName name="AA___12">#REF!</definedName>
    <definedName name="AA___8">#REF!</definedName>
    <definedName name="aaa" localSheetId="3">BlankMacro1</definedName>
    <definedName name="aaa" localSheetId="2">BlankMacro1</definedName>
    <definedName name="aaa" localSheetId="1">BlankMacro1</definedName>
    <definedName name="aaa">BlankMacro1</definedName>
    <definedName name="AAAA" localSheetId="3">#REF!</definedName>
    <definedName name="aaaa">'[34]ABUT수량-A1'!$T$25</definedName>
    <definedName name="AAAA___0">#REF!</definedName>
    <definedName name="AAAA___11">#REF!</definedName>
    <definedName name="AAAA___12">#REF!</definedName>
    <definedName name="AAAA___8">#REF!</definedName>
    <definedName name="aaaaa">BlankMacro1</definedName>
    <definedName name="AAAAAA">#REF!</definedName>
    <definedName name="AAAAAAA">#REF!</definedName>
    <definedName name="AAAAAAAAAAA">#REF!</definedName>
    <definedName name="AAAAAAAAAAAAAAA">#REF!</definedName>
    <definedName name="AAAAAAAAAAAAAAAAAAA">#REF!</definedName>
    <definedName name="AAB">#REF!</definedName>
    <definedName name="AAD">#REF!,#REF!</definedName>
    <definedName name="AAW">[0]!SAF</definedName>
    <definedName name="AB">#REF!</definedName>
    <definedName name="ABC">#REF!</definedName>
    <definedName name="AC" localSheetId="3">[35]내역서!#REF!</definedName>
    <definedName name="AC" localSheetId="2">[35]내역서!#REF!</definedName>
    <definedName name="AC" localSheetId="1">[35]내역서!#REF!</definedName>
    <definedName name="AC">[35]내역서!#REF!</definedName>
    <definedName name="ACB">#REF!,#REF!</definedName>
    <definedName name="AccessDatabase" hidden="1">"D:\업무\삼성\납품검사\RLPAU 미납국소.mdb"</definedName>
    <definedName name="acz">#REF!</definedName>
    <definedName name="ADC">#REF!,#REF!</definedName>
    <definedName name="ADD" localSheetId="3">#REF!</definedName>
    <definedName name="ADD" localSheetId="2">#REF!</definedName>
    <definedName name="ADD" localSheetId="1">#REF!</definedName>
    <definedName name="ADD">#REF!</definedName>
    <definedName name="adda">#REF!</definedName>
    <definedName name="ADF">#REF!</definedName>
    <definedName name="ADFASGAH">#REF!</definedName>
    <definedName name="aer" localSheetId="3">#REF!,#REF!</definedName>
    <definedName name="aer" localSheetId="2">#REF!,#REF!</definedName>
    <definedName name="aer" localSheetId="1">#REF!,#REF!</definedName>
    <definedName name="aer">#REF!,#REF!</definedName>
    <definedName name="aervbgr">[0]!EGERG</definedName>
    <definedName name="Af">#REF!</definedName>
    <definedName name="AFC설비">#REF!</definedName>
    <definedName name="agdump" localSheetId="3">#REF!</definedName>
    <definedName name="agdump" localSheetId="2">#REF!</definedName>
    <definedName name="agdump" localSheetId="1">#REF!</definedName>
    <definedName name="agdump">#REF!</definedName>
    <definedName name="agedump" localSheetId="3">#REF!</definedName>
    <definedName name="agedump">#REF!</definedName>
    <definedName name="agencydump">#REF!</definedName>
    <definedName name="AGENCYLY">#REF!</definedName>
    <definedName name="AGENCYPLAN">#REF!</definedName>
    <definedName name="AHN">#REF!,#REF!</definedName>
    <definedName name="aifjoweidmcx" localSheetId="3">#REF!</definedName>
    <definedName name="aifjoweidmcx">'[4]#REF'!#REF!</definedName>
    <definedName name="AJHD"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localSheetId="2">#REF!</definedName>
    <definedName name="AJHD" localSheetId="1">#REF!</definedName>
    <definedName name="AJHD">#REF!</definedName>
    <definedName name="AJSL">[0]!ㅗㅠㅎㄹ</definedName>
    <definedName name="akfj" localSheetId="3">#REF!</definedName>
    <definedName name="akfj" localSheetId="2">'[4]#REF'!#REF!</definedName>
    <definedName name="akfj" localSheetId="1">'[4]#REF'!#REF!</definedName>
    <definedName name="akfj">'[4]#REF'!#REF!</definedName>
    <definedName name="AKJFD" localSheetId="3">#REF!</definedName>
    <definedName name="AKJFD" localSheetId="2">#REF!</definedName>
    <definedName name="AKJFD" localSheetId="1">#REF!</definedName>
    <definedName name="AKJFD">#REF!</definedName>
    <definedName name="AKJFL" localSheetId="3">#REF!</definedName>
    <definedName name="AKJFL" localSheetId="2">'[4]#REF'!#REF!</definedName>
    <definedName name="AKJFL" localSheetId="1">'[4]#REF'!#REF!</definedName>
    <definedName name="AKJFL">'[4]#REF'!#REF!</definedName>
    <definedName name="AL">[36]자재단가비교표!#REF!</definedName>
    <definedName name="AL_ANODE">#REF!</definedName>
    <definedName name="ALA" localSheetId="3">'[37]내역서-CCTV'!#REF!</definedName>
    <definedName name="ALA" localSheetId="2">'[37]내역서-CCTV'!#REF!</definedName>
    <definedName name="ALA" localSheetId="1">'[37]내역서-CCTV'!#REF!</definedName>
    <definedName name="ALA">'[37]내역서-CCTV'!#REF!</definedName>
    <definedName name="aldfkuxp" localSheetId="3">#REF!</definedName>
    <definedName name="aldfkuxp">'[4]#REF'!#REF!</definedName>
    <definedName name="ALL" localSheetId="3">#REF!</definedName>
    <definedName name="ALL" localSheetId="2">#REF!</definedName>
    <definedName name="ALL" localSheetId="1">#REF!</definedName>
    <definedName name="ALL">#REF!</definedName>
    <definedName name="alr">[1]Option!$I$28</definedName>
    <definedName name="AMP">#N/A</definedName>
    <definedName name="AN_ANODE">#REF!</definedName>
    <definedName name="ANFRK2">#REF!</definedName>
    <definedName name="ANFRK3">#REF!</definedName>
    <definedName name="anfrkk">#REF!</definedName>
    <definedName name="ANODE">#REF!</definedName>
    <definedName name="ANODE재">[38]Sheet6!#REF!</definedName>
    <definedName name="anscount" hidden="1">1</definedName>
    <definedName name="aqaq">'[39]ABUT수량-A1'!$T$25</definedName>
    <definedName name="ARE">#N/A</definedName>
    <definedName name="as" localSheetId="3">'[40]전차선로 물량표'!#REF!</definedName>
    <definedName name="as" localSheetId="2">#REF!</definedName>
    <definedName name="as" localSheetId="1">#REF!</definedName>
    <definedName name="as">#REF!</definedName>
    <definedName name="AS12.5">#REF!</definedName>
    <definedName name="ASA">[41]I一般比!#REF!</definedName>
    <definedName name="asaasa">#REF!</definedName>
    <definedName name="ASAS" hidden="1">{#N/A,#N/A,FALSE,"DAOCM 2차 검토"}</definedName>
    <definedName name="ASD" localSheetId="3">#REF!</definedName>
    <definedName name="asd">#REF!</definedName>
    <definedName name="ASDF">#REF!</definedName>
    <definedName name="asdfasdf">#N/A</definedName>
    <definedName name="ASDFASDKLFJ" hidden="1">{#N/A,#N/A,TRUE,"토적및재료집계";#N/A,#N/A,TRUE,"토적및재료집계";#N/A,#N/A,TRUE,"단위량"}</definedName>
    <definedName name="ASDGHJ">#REF!</definedName>
    <definedName name="asdhf" localSheetId="3">#REF!</definedName>
    <definedName name="asdhf">'[4]#REF'!#REF!</definedName>
    <definedName name="ASDHG">#REF!</definedName>
    <definedName name="ASS" localSheetId="3">#REF!</definedName>
    <definedName name="ASS" localSheetId="2">#REF!</definedName>
    <definedName name="ASS" localSheetId="1">#REF!</definedName>
    <definedName name="ASS">#REF!</definedName>
    <definedName name="asss">[0]!jhg</definedName>
    <definedName name="ASS반">#REF!</definedName>
    <definedName name="asw">[0]!juyjuy</definedName>
    <definedName name="asx">[0]!ㄹ퓰</definedName>
    <definedName name="AT" localSheetId="3">#REF!</definedName>
    <definedName name="AT" localSheetId="2">[42]간선계산!#REF!</definedName>
    <definedName name="AT" localSheetId="1">[42]간선계산!#REF!</definedName>
    <definedName name="AT">[42]간선계산!#REF!</definedName>
    <definedName name="AV">#REF!</definedName>
    <definedName name="AVGHBD">#N/A</definedName>
    <definedName name="AWA">#REF!,#REF!</definedName>
    <definedName name="AWD">#REF!,#REF!</definedName>
    <definedName name="awe">[0]!ret</definedName>
    <definedName name="aws" localSheetId="3">#REF!</definedName>
    <definedName name="aws" localSheetId="2">#REF!</definedName>
    <definedName name="aws" localSheetId="1">#REF!</definedName>
    <definedName name="aws">#REF!</definedName>
    <definedName name="AXC">[28]제직재!#REF!</definedName>
    <definedName name="AZX">#REF!,#REF!</definedName>
    <definedName name="AZZ">#REF!,#REF!</definedName>
    <definedName name="a라인">[0]!BlankMacro1</definedName>
    <definedName name="a라인2">[0]!BlankMacro1</definedName>
    <definedName name="a라인3">[0]!BlankMacro1</definedName>
    <definedName name="a라인4">[0]!BlankMacro1</definedName>
    <definedName name="a라인5">[0]!BlankMacro1</definedName>
    <definedName name="A머캐중층10">#REF!</definedName>
    <definedName name="A머캐중층15">#REF!</definedName>
    <definedName name="A머캐중층20">#REF!</definedName>
    <definedName name="A머캐표층10">#REF!</definedName>
    <definedName name="A머캐표층10불량">#REF!</definedName>
    <definedName name="A머캐표층15">#REF!</definedName>
    <definedName name="A머캐표층5">#REF!</definedName>
    <definedName name="A머캐표층7">#REF!</definedName>
    <definedName name="B" localSheetId="3">#REF!</definedName>
    <definedName name="B">#REF!</definedName>
    <definedName name="B_">#REF!</definedName>
    <definedName name="b158.aaa174">#REF!</definedName>
    <definedName name="B1B">#REF!</definedName>
    <definedName name="B2B">#REF!</definedName>
    <definedName name="B3B">#REF!</definedName>
    <definedName name="B4B">#REF!</definedName>
    <definedName name="bae" localSheetId="3">#N/A</definedName>
    <definedName name="bae" localSheetId="2">본견적서!bae</definedName>
    <definedName name="bae" localSheetId="1">일반견적서!bae</definedName>
    <definedName name="bae">[0]!bae</definedName>
    <definedName name="bar">#REF!</definedName>
    <definedName name="BBB" localSheetId="3">#REF!</definedName>
    <definedName name="BBB" localSheetId="2">[43]내역서!#REF!</definedName>
    <definedName name="BBB" localSheetId="1">[43]내역서!#REF!</definedName>
    <definedName name="BBB">[43]내역서!#REF!</definedName>
    <definedName name="BBC">[0]!SSR</definedName>
    <definedName name="BBJ">#N/A</definedName>
    <definedName name="BC">[26]교각계산!$E$32</definedName>
    <definedName name="BCS">#REF!</definedName>
    <definedName name="BDCODE">#N/A</definedName>
    <definedName name="BDLEN_1">#REF!</definedName>
    <definedName name="BDLEN_2">#REF!</definedName>
    <definedName name="BEN">#REF!</definedName>
    <definedName name="bhg">[0]!ytjuy</definedName>
    <definedName name="BHJ">[0]!SAF</definedName>
    <definedName name="BHK">#REF!,#REF!</definedName>
    <definedName name="BIS">#REF!</definedName>
    <definedName name="BKI">[0]!홁ㅎ</definedName>
    <definedName name="BNH">#N/A</definedName>
    <definedName name="BNM">[0]!ㅈㅂㄷㄹ</definedName>
    <definedName name="bnv">[0]!ghgfh</definedName>
    <definedName name="BOB">[0]!WWF</definedName>
    <definedName name="BONDING">#REF!</definedName>
    <definedName name="box">#REF!</definedName>
    <definedName name="BOX형수로집계" localSheetId="3">#REF!</definedName>
    <definedName name="BOX형수로집계" localSheetId="2">#REF!</definedName>
    <definedName name="BOX형수로집계" localSheetId="1">#REF!</definedName>
    <definedName name="BOX형수로집계">#REF!</definedName>
    <definedName name="BSCO">#REF!</definedName>
    <definedName name="BSDR">#N/A</definedName>
    <definedName name="BTUS">#REF!</definedName>
    <definedName name="BuiltIn_AutoFilter___10">#REF!</definedName>
    <definedName name="BuiltIn_Print_Area___0">#N/A</definedName>
    <definedName name="BV">#REF!</definedName>
    <definedName name="BVF">[0]!ㅇㄴㄿ</definedName>
    <definedName name="bvvc">#N/A</definedName>
    <definedName name="B업체" localSheetId="3">BlankMacro1</definedName>
    <definedName name="B업체" localSheetId="2">BlankMacro1</definedName>
    <definedName name="B업체" localSheetId="1">BlankMacro1</definedName>
    <definedName name="B업체">BlankMacro1</definedName>
    <definedName name="C.T.C" localSheetId="3">#REF!</definedName>
    <definedName name="C.T.C" localSheetId="2">#REF!</definedName>
    <definedName name="C.T.C" localSheetId="1">#REF!</definedName>
    <definedName name="C.T.C">#REF!</definedName>
    <definedName name="C.T.C1" localSheetId="3">#REF!</definedName>
    <definedName name="C.T.C1">#REF!</definedName>
    <definedName name="C_" localSheetId="3">#N/A</definedName>
    <definedName name="C_">[15]제직재!#REF!</definedName>
    <definedName name="C_본" localSheetId="3">#REF!</definedName>
    <definedName name="C_본" localSheetId="2">#REF!</definedName>
    <definedName name="C_본" localSheetId="1">#REF!</definedName>
    <definedName name="C_본">#REF!</definedName>
    <definedName name="CA" localSheetId="3">#REF!</definedName>
    <definedName name="CA">#REF!</definedName>
    <definedName name="cable">#REF!</definedName>
    <definedName name="CABLE_SCH">#REF!</definedName>
    <definedName name="CABLE1">#REF!</definedName>
    <definedName name="CABLE2">#REF!</definedName>
    <definedName name="CABLE22">#REF!</definedName>
    <definedName name="CABLE3">#REF!</definedName>
    <definedName name="CABLE38">#REF!</definedName>
    <definedName name="CABLE4">#REF!</definedName>
    <definedName name="CABLE8">#REF!</definedName>
    <definedName name="CABLEMNO">#N/A</definedName>
    <definedName name="CABLENO">#N/A</definedName>
    <definedName name="CABLETYPE">#N/A</definedName>
    <definedName name="CAL">#REF!</definedName>
    <definedName name="CalcAgencyPrice" localSheetId="3">#REF!</definedName>
    <definedName name="CalcAgencyPrice">#REF!</definedName>
    <definedName name="CAMA적용여부">#REF!</definedName>
    <definedName name="camberWork">#N/A</definedName>
    <definedName name="cate">"category"</definedName>
    <definedName name="CBIND1_1">#REF!</definedName>
    <definedName name="CBIND1_2">#REF!</definedName>
    <definedName name="CBIND2_1">#REF!</definedName>
    <definedName name="CBIND2_2">#REF!</definedName>
    <definedName name="CBIND3_1">#REF!</definedName>
    <definedName name="CBIND3_2">#REF!</definedName>
    <definedName name="CBVCB">#N/A</definedName>
    <definedName name="CC" localSheetId="3">#REF!</definedName>
    <definedName name="CC">#REF!</definedName>
    <definedName name="CCC"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#REF!</definedName>
    <definedName name="ccdc">#REF!</definedName>
    <definedName name="CCF">#N/A</definedName>
    <definedName name="CCTV" hidden="1">{#N/A,#N/A,FALSE,"전력간선"}</definedName>
    <definedName name="CCTV및장애자편의설비" localSheetId="3">#REF!</definedName>
    <definedName name="CCTV및장애자편의설비">#REF!</definedName>
    <definedName name="CCTV설비">#REF!</definedName>
    <definedName name="CDD">#N/A</definedName>
    <definedName name="CDE">#REF!,#REF!</definedName>
    <definedName name="CELL">#REF!</definedName>
    <definedName name="CELLNOTE1">#REF!</definedName>
    <definedName name="CEN_PILE" localSheetId="3">#REF!</definedName>
    <definedName name="CEN_PILE">#REF!</definedName>
    <definedName name="CES">#REF!</definedName>
    <definedName name="CEUR">#REF!</definedName>
    <definedName name="cfg">[0]!bvvc</definedName>
    <definedName name="ch" hidden="1">{#N/A,#N/A,FALSE,"전력간선"}</definedName>
    <definedName name="chd" localSheetId="3">#REF!</definedName>
    <definedName name="chd">[44]직노!#REF!</definedName>
    <definedName name="CHECKVALVE25">#REF!</definedName>
    <definedName name="CHECKVALVE32">#REF!</definedName>
    <definedName name="chk" hidden="1">{"SJ - 기본 보기",#N/A,FALSE,"공사별 외주견적"}</definedName>
    <definedName name="CIVIL">#N/A</definedName>
    <definedName name="cjdma" hidden="1">{"'Sheet1'!$A$9:$I$36"}</definedName>
    <definedName name="cjfrj">#REF!</definedName>
    <definedName name="CM" localSheetId="3">#REF!</definedName>
    <definedName name="CM" localSheetId="2">#REF!</definedName>
    <definedName name="CM" localSheetId="1">#REF!</definedName>
    <definedName name="CM">#REF!</definedName>
    <definedName name="co" localSheetId="3">#REF!</definedName>
    <definedName name="co">#REF!</definedName>
    <definedName name="CO0.6">#REF!</definedName>
    <definedName name="CO1.0">#REF!</definedName>
    <definedName name="CO20.0">#REF!</definedName>
    <definedName name="COC">[0]!ㅠㅜㅎ</definedName>
    <definedName name="CODE" localSheetId="3">#REF!</definedName>
    <definedName name="CODE">'[45]#REF'!$A$2:$I$690</definedName>
    <definedName name="CODE1">#REF!</definedName>
    <definedName name="CODE2">#REF!</definedName>
    <definedName name="CODE3">#REF!</definedName>
    <definedName name="CODE4">#REF!</definedName>
    <definedName name="CODE5">#REF!</definedName>
    <definedName name="CODE6">#REF!</definedName>
    <definedName name="CODE7">#REF!</definedName>
    <definedName name="COKE">#REF!</definedName>
    <definedName name="Commission" localSheetId="3">#REF!</definedName>
    <definedName name="Commission" localSheetId="2">#REF!</definedName>
    <definedName name="Commission" localSheetId="1">#REF!</definedName>
    <definedName name="Commission">#REF!</definedName>
    <definedName name="CON">#REF!</definedName>
    <definedName name="CON_1">#REF!</definedName>
    <definedName name="CON_3">#REF!</definedName>
    <definedName name="COND">#REF!</definedName>
    <definedName name="COND_1">#REF!</definedName>
    <definedName name="COND_3">#REF!</definedName>
    <definedName name="CONDUIT" localSheetId="3">#REF!</definedName>
    <definedName name="CONDUIT">#REF!</definedName>
    <definedName name="copy">[46]부산4!#REF!</definedName>
    <definedName name="COPY990">#REF!</definedName>
    <definedName name="cos">#REF!</definedName>
    <definedName name="COVER">#REF!</definedName>
    <definedName name="cpu시험">#REF!</definedName>
    <definedName name="CPU시험기사">#REF!</definedName>
    <definedName name="CR">#N/A</definedName>
    <definedName name="cr________________040326_v2________">#REF!</definedName>
    <definedName name="CRIMP5C">#REF!</definedName>
    <definedName name="CRIMP5C_1">#REF!</definedName>
    <definedName name="CRIMP5C_2">#REF!</definedName>
    <definedName name="CRIMP7C">#REF!</definedName>
    <definedName name="CRIMP7C_1">#REF!</definedName>
    <definedName name="CRIMP7C_2">#REF!</definedName>
    <definedName name="_xlnm.Criteria">#REF!</definedName>
    <definedName name="Criteria_MI">#REF!</definedName>
    <definedName name="CRT">[47]KMT물량!#REF!</definedName>
    <definedName name="CT">#REF!</definedName>
    <definedName name="CT_1">#REF!</definedName>
    <definedName name="Curr_rec">#N/A</definedName>
    <definedName name="CURRENT_1">#REF!</definedName>
    <definedName name="CURRENT_2">#REF!</definedName>
    <definedName name="CURRENT_3">#REF!</definedName>
    <definedName name="CV">#REF!,#REF!</definedName>
    <definedName name="CV_1C" localSheetId="3">#REF!</definedName>
    <definedName name="CV_1C">#REF!</definedName>
    <definedName name="CV_2C" localSheetId="3">#REF!</definedName>
    <definedName name="CV_2C">#REF!</definedName>
    <definedName name="CV_3C" localSheetId="3">#REF!</definedName>
    <definedName name="CV_3C">#REF!</definedName>
    <definedName name="CV_4C">#REF!</definedName>
    <definedName name="CV38재">[38]Sheet6!#REF!</definedName>
    <definedName name="CV8재">[38]Sheet6!#REF!</definedName>
    <definedName name="CVB">#REF!,#REF!</definedName>
    <definedName name="cvd">[0]!홁ㅎ</definedName>
    <definedName name="CVDSD">#N/A</definedName>
    <definedName name="CVG">#REF!,#REF!</definedName>
    <definedName name="CVV">#N/A</definedName>
    <definedName name="CVVS2.0SQx2C">#REF!</definedName>
    <definedName name="cvx">[0]!ㅗㅠㅎㄹ</definedName>
    <definedName name="CZSVX">[0]!REEG</definedName>
    <definedName name="D" localSheetId="3">BlankMacro1</definedName>
    <definedName name="D" localSheetId="2">BlankMacro1</definedName>
    <definedName name="D" localSheetId="1">BlankMacro1</definedName>
    <definedName name="D">BlankMacro1</definedName>
    <definedName name="d___0">#REF!</definedName>
    <definedName name="d___12">#REF!</definedName>
    <definedName name="d_5">#REF!</definedName>
    <definedName name="DA">#REF!</definedName>
    <definedName name="DAA">'[41]N賃率-職'!#REF!</definedName>
    <definedName name="DAN" localSheetId="3">#REF!</definedName>
    <definedName name="DAN" localSheetId="2">#REF!</definedName>
    <definedName name="DAN" localSheetId="1">#REF!</definedName>
    <definedName name="DAN">#REF!</definedName>
    <definedName name="DAN_S">#N/A</definedName>
    <definedName name="danba">#REF!,#REF!</definedName>
    <definedName name="DANGA" localSheetId="3">#REF!,#REF!</definedName>
    <definedName name="DANGA" localSheetId="2">#REF!,#REF!</definedName>
    <definedName name="DANGA" localSheetId="1">#REF!,#REF!</definedName>
    <definedName name="DANGA">#REF!,#REF!</definedName>
    <definedName name="DANGA1">#REF!</definedName>
    <definedName name="DANGA10">#REF!</definedName>
    <definedName name="DANGA100">#REF!</definedName>
    <definedName name="DANGA101">#REF!</definedName>
    <definedName name="DANGA102">#REF!</definedName>
    <definedName name="DANGA103">#REF!</definedName>
    <definedName name="DANGA104">#REF!</definedName>
    <definedName name="DANGA105">#REF!</definedName>
    <definedName name="DANGA106">#REF!</definedName>
    <definedName name="DANGA107">#REF!</definedName>
    <definedName name="DANGA108">#REF!</definedName>
    <definedName name="DANGA109">#REF!</definedName>
    <definedName name="DANGA11">#REF!</definedName>
    <definedName name="DANGA110">#REF!</definedName>
    <definedName name="DANGA111">#REF!</definedName>
    <definedName name="DANGA112">#REF!</definedName>
    <definedName name="DANGA113">#REF!</definedName>
    <definedName name="DANGA114">#REF!</definedName>
    <definedName name="DANGA115">#REF!</definedName>
    <definedName name="DANGA116">#REF!</definedName>
    <definedName name="DANGA117">#REF!</definedName>
    <definedName name="DANGA118">#REF!</definedName>
    <definedName name="DANGA119">#REF!</definedName>
    <definedName name="DANGA12">#REF!</definedName>
    <definedName name="DANGA120">#REF!</definedName>
    <definedName name="DANGA121">#REF!</definedName>
    <definedName name="DANGA122">#REF!</definedName>
    <definedName name="DANGA123">#REF!</definedName>
    <definedName name="DANGA124">#REF!</definedName>
    <definedName name="DANGA125">#REF!</definedName>
    <definedName name="DANGA126">#REF!</definedName>
    <definedName name="DANGA127">#REF!</definedName>
    <definedName name="DANGA128">#REF!</definedName>
    <definedName name="DANGA129">#REF!</definedName>
    <definedName name="DANGA13">#REF!</definedName>
    <definedName name="DANGA130">#REF!</definedName>
    <definedName name="DANGA131">#REF!</definedName>
    <definedName name="DANGA132">#REF!</definedName>
    <definedName name="DANGA133">#REF!</definedName>
    <definedName name="DANGA134">#REF!</definedName>
    <definedName name="DANGA135">#REF!</definedName>
    <definedName name="DANGA136">#REF!</definedName>
    <definedName name="DANGA137">#REF!</definedName>
    <definedName name="DANGA138">#REF!</definedName>
    <definedName name="DANGA139">#REF!</definedName>
    <definedName name="DANGA14">#REF!</definedName>
    <definedName name="DANGA140">#REF!</definedName>
    <definedName name="DANGA141">#REF!</definedName>
    <definedName name="DANGA142">#REF!</definedName>
    <definedName name="DANGA143">#REF!</definedName>
    <definedName name="DANGA144">#REF!</definedName>
    <definedName name="DANGA145">#REF!</definedName>
    <definedName name="DANGA146">#REF!</definedName>
    <definedName name="DANGA147">#REF!</definedName>
    <definedName name="DANGA148">#REF!</definedName>
    <definedName name="DANGA149">#REF!</definedName>
    <definedName name="DANGA15">#REF!</definedName>
    <definedName name="DANGA150">#REF!</definedName>
    <definedName name="DANGA151">#REF!</definedName>
    <definedName name="DANGA152">#REF!</definedName>
    <definedName name="DANGA153">#REF!</definedName>
    <definedName name="DANGA154">#REF!</definedName>
    <definedName name="DANGA155">#REF!</definedName>
    <definedName name="DANGA156">#REF!</definedName>
    <definedName name="DANGA157">#REF!</definedName>
    <definedName name="DANGA158">#REF!</definedName>
    <definedName name="DANGA159">#REF!</definedName>
    <definedName name="DANGA16">#REF!</definedName>
    <definedName name="DANGA160">#REF!</definedName>
    <definedName name="DANGA161">#REF!</definedName>
    <definedName name="DANGA162">#REF!</definedName>
    <definedName name="DANGA163">#REF!</definedName>
    <definedName name="DANGA164">#REF!</definedName>
    <definedName name="DANGA165">#REF!</definedName>
    <definedName name="DANGA166">#REF!</definedName>
    <definedName name="DANGA167">#REF!</definedName>
    <definedName name="DANGA168">#REF!</definedName>
    <definedName name="DANGA169">#REF!</definedName>
    <definedName name="DANGA17">#REF!</definedName>
    <definedName name="DANGA170">#REF!</definedName>
    <definedName name="DANGA171">#REF!</definedName>
    <definedName name="DANGA172">#REF!</definedName>
    <definedName name="DANGA173">#REF!</definedName>
    <definedName name="DANGA174">#REF!</definedName>
    <definedName name="DANGA175">#REF!</definedName>
    <definedName name="DANGA176">#REF!</definedName>
    <definedName name="DANGA177">#REF!</definedName>
    <definedName name="DANGA178">#REF!</definedName>
    <definedName name="DANGA179">#REF!</definedName>
    <definedName name="DANGA18">#REF!</definedName>
    <definedName name="DANGA180">#REF!</definedName>
    <definedName name="DANGA181">#REF!</definedName>
    <definedName name="DANGA182">#REF!</definedName>
    <definedName name="DANGA183">#REF!</definedName>
    <definedName name="DANGA184">#REF!</definedName>
    <definedName name="DANGA185">#REF!</definedName>
    <definedName name="DANGA186">#REF!</definedName>
    <definedName name="DANGA187">#REF!</definedName>
    <definedName name="DANGA188">#REF!</definedName>
    <definedName name="DANGA189">#REF!</definedName>
    <definedName name="DANGA19">#REF!</definedName>
    <definedName name="DANGA190">#REF!</definedName>
    <definedName name="DANGA191">#REF!</definedName>
    <definedName name="DANGA192">#REF!</definedName>
    <definedName name="DANGA193">#REF!</definedName>
    <definedName name="DANGA194">#REF!</definedName>
    <definedName name="DANGA195">#REF!</definedName>
    <definedName name="DANGA196">#REF!</definedName>
    <definedName name="DANGA197">#REF!</definedName>
    <definedName name="DANGA198">#REF!</definedName>
    <definedName name="DANGA199">#REF!</definedName>
    <definedName name="DANGA2">#REF!</definedName>
    <definedName name="DANGA20">#REF!</definedName>
    <definedName name="DANGA200">#REF!</definedName>
    <definedName name="DANGA201">#REF!</definedName>
    <definedName name="DANGA202">#REF!</definedName>
    <definedName name="DANGA203">#REF!</definedName>
    <definedName name="DANGA204">#REF!</definedName>
    <definedName name="DANGA205">#REF!</definedName>
    <definedName name="DANGA206">#REF!</definedName>
    <definedName name="DANGA207">#REF!</definedName>
    <definedName name="DANGA208">#REF!</definedName>
    <definedName name="DANGA209">#REF!</definedName>
    <definedName name="DANGA21">#REF!</definedName>
    <definedName name="DANGA210">#REF!</definedName>
    <definedName name="DANGA211">#REF!</definedName>
    <definedName name="DANGA212">#REF!</definedName>
    <definedName name="DANGA213">#REF!</definedName>
    <definedName name="DANGA214">#REF!</definedName>
    <definedName name="DANGA215">#REF!</definedName>
    <definedName name="DANGA216">#REF!</definedName>
    <definedName name="DANGA217">#REF!</definedName>
    <definedName name="DANGA218">#REF!</definedName>
    <definedName name="DANGA219">#REF!</definedName>
    <definedName name="DANGA22">#REF!</definedName>
    <definedName name="DANGA220">#REF!</definedName>
    <definedName name="DANGA221">#REF!</definedName>
    <definedName name="DANGA222">#REF!</definedName>
    <definedName name="DANGA223">#REF!</definedName>
    <definedName name="DANGA224">#REF!</definedName>
    <definedName name="DANGA225">#REF!</definedName>
    <definedName name="DANGA226">#REF!</definedName>
    <definedName name="DANGA227">#REF!</definedName>
    <definedName name="DANGA228">#REF!</definedName>
    <definedName name="DANGA23">#REF!</definedName>
    <definedName name="DANGA24">#REF!</definedName>
    <definedName name="DANGA25">#REF!</definedName>
    <definedName name="DANGA26">#REF!</definedName>
    <definedName name="DANGA27">#REF!</definedName>
    <definedName name="DANGA28">#REF!</definedName>
    <definedName name="DANGA29">#REF!</definedName>
    <definedName name="DANGA3">#REF!</definedName>
    <definedName name="DANGA30">#REF!</definedName>
    <definedName name="DANGA31">#REF!</definedName>
    <definedName name="DANGA32">#REF!</definedName>
    <definedName name="DANGA33">#REF!</definedName>
    <definedName name="DANGA34">#REF!</definedName>
    <definedName name="DANGA35">#REF!</definedName>
    <definedName name="DANGA36">#REF!</definedName>
    <definedName name="DANGA37">#REF!</definedName>
    <definedName name="DANGA38">#REF!</definedName>
    <definedName name="DANGA39">#REF!</definedName>
    <definedName name="DANGA4">#REF!</definedName>
    <definedName name="DANGA40">#REF!</definedName>
    <definedName name="DANGA41">#REF!</definedName>
    <definedName name="DANGA42">#REF!</definedName>
    <definedName name="DANGA43">#REF!</definedName>
    <definedName name="DANGA44">#REF!</definedName>
    <definedName name="DANGA45">#REF!</definedName>
    <definedName name="DANGA46">#REF!</definedName>
    <definedName name="DANGA47">#REF!</definedName>
    <definedName name="DANGA48">#REF!</definedName>
    <definedName name="DANGA49">#REF!</definedName>
    <definedName name="DANGA5">#REF!</definedName>
    <definedName name="DANGA50">#REF!</definedName>
    <definedName name="DANGA51">#REF!</definedName>
    <definedName name="DANGA52">#REF!</definedName>
    <definedName name="DANGA53">#REF!</definedName>
    <definedName name="DANGA54">#REF!</definedName>
    <definedName name="DANGA55">#REF!</definedName>
    <definedName name="DANGA56">#REF!</definedName>
    <definedName name="DANGA57">#REF!</definedName>
    <definedName name="DANGA58">#REF!</definedName>
    <definedName name="DANGA59">#REF!</definedName>
    <definedName name="DANGA6">#REF!</definedName>
    <definedName name="DANGA60">#REF!</definedName>
    <definedName name="DANGA61">#REF!</definedName>
    <definedName name="DANGA62">#REF!</definedName>
    <definedName name="DANGA63">#REF!</definedName>
    <definedName name="DANGA64">#REF!</definedName>
    <definedName name="DANGA65">#REF!</definedName>
    <definedName name="DANGA66">#REF!</definedName>
    <definedName name="DANGA67">#REF!</definedName>
    <definedName name="DANGA68">#REF!</definedName>
    <definedName name="DANGA69">#REF!</definedName>
    <definedName name="DANGA7">#REF!</definedName>
    <definedName name="DANGA70">#REF!</definedName>
    <definedName name="DANGA71">#REF!</definedName>
    <definedName name="DANGA72">#REF!</definedName>
    <definedName name="DANGA73">#REF!</definedName>
    <definedName name="DANGA74">#REF!</definedName>
    <definedName name="DANGA75">#REF!</definedName>
    <definedName name="DANGA76">#REF!</definedName>
    <definedName name="DANGA77">#REF!</definedName>
    <definedName name="DANGA78">#REF!</definedName>
    <definedName name="DANGA79">#REF!</definedName>
    <definedName name="DANGA8">#REF!</definedName>
    <definedName name="DANGA80">#REF!</definedName>
    <definedName name="DANGA81">#REF!</definedName>
    <definedName name="DANGA82">#REF!</definedName>
    <definedName name="DANGA83">#REF!</definedName>
    <definedName name="DANGA84">#REF!</definedName>
    <definedName name="DANGA85">#REF!</definedName>
    <definedName name="DANGA86">#REF!</definedName>
    <definedName name="DANGA87">#REF!</definedName>
    <definedName name="DANGA88">#REF!</definedName>
    <definedName name="DANGA89">#REF!</definedName>
    <definedName name="DANGA9">#REF!</definedName>
    <definedName name="DANGA90">#REF!</definedName>
    <definedName name="DANGA91">#REF!</definedName>
    <definedName name="DANGA92">#REF!</definedName>
    <definedName name="DANGA93">#REF!</definedName>
    <definedName name="DANGA94">#REF!</definedName>
    <definedName name="DANGA95">#REF!</definedName>
    <definedName name="DANGA96">#REF!</definedName>
    <definedName name="DANGA97">#REF!</definedName>
    <definedName name="DANGA98">#REF!</definedName>
    <definedName name="DANGA99">#REF!</definedName>
    <definedName name="DaRWk1" localSheetId="3">#REF!</definedName>
    <definedName name="DaRWk1" localSheetId="2">#REF!</definedName>
    <definedName name="DaRWk1" localSheetId="1">#REF!</definedName>
    <definedName name="DaRWk1">#REF!</definedName>
    <definedName name="DaRWk10" localSheetId="3">#REF!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SS">#REF!</definedName>
    <definedName name="data">#REF!</definedName>
    <definedName name="datab" localSheetId="3">#REF!</definedName>
    <definedName name="datab">'[48]1.우편집중내역서'!$A$3:$D$566</definedName>
    <definedName name="DATABAS">#REF!</definedName>
    <definedName name="_xlnm.Database" localSheetId="3">#REF!</definedName>
    <definedName name="_xlnm.Database" localSheetId="2">#REF!</definedName>
    <definedName name="_xlnm.Database" localSheetId="1">#REF!</definedName>
    <definedName name="_xlnm.Database">#REF!</definedName>
    <definedName name="Database_MI">#REF!</definedName>
    <definedName name="database2">#REF!</definedName>
    <definedName name="dataww" hidden="1">#REF!</definedName>
    <definedName name="DaWk7" localSheetId="3">#REF!</definedName>
    <definedName name="DaWk7">#REF!</definedName>
    <definedName name="DB">#REF!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PIPE">#REF!</definedName>
    <definedName name="dcc">#N/A</definedName>
    <definedName name="DCEA">#REF!</definedName>
    <definedName name="dcrwk1" localSheetId="3">#REF!</definedName>
    <definedName name="dcrwk1">#REF!</definedName>
    <definedName name="dcrwk10" localSheetId="3">#REF!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CS">[49]내역!$A$7:$G$52</definedName>
    <definedName name="DCSRANGE">#REF!</definedName>
    <definedName name="DC점멸보안등설치">#REF!</definedName>
    <definedName name="dd" localSheetId="3">[50]내역!#REF!</definedName>
    <definedName name="dd">#N/A</definedName>
    <definedName name="DD___0">#REF!</definedName>
    <definedName name="DD___12">#REF!</definedName>
    <definedName name="DDC">#N/A</definedName>
    <definedName name="DDD" localSheetId="3">BlankMacro1</definedName>
    <definedName name="DDD" localSheetId="2">BlankMacro1</definedName>
    <definedName name="DDD" localSheetId="1">BlankMacro1</definedName>
    <definedName name="DDD">BlankMacro1</definedName>
    <definedName name="DDDD" localSheetId="3" hidden="1">{#N/A,#N/A,FALSE,"전력간선"}</definedName>
    <definedName name="dddd" localSheetId="2">'[15]설직재-1'!#REF!</definedName>
    <definedName name="dddd" localSheetId="1">'[15]설직재-1'!#REF!</definedName>
    <definedName name="dddd">'[15]설직재-1'!#REF!</definedName>
    <definedName name="DDDD___0">#REF!</definedName>
    <definedName name="DDDD___11">#REF!</definedName>
    <definedName name="DDDD___12">#REF!</definedName>
    <definedName name="DDDD___8">#REF!</definedName>
    <definedName name="ddddd" localSheetId="3" hidden="1">#REF!</definedName>
    <definedName name="ddddd" localSheetId="2" hidden="1">#REF!</definedName>
    <definedName name="ddddd" localSheetId="1" hidden="1">#REF!</definedName>
    <definedName name="ddddd" hidden="1">#REF!</definedName>
    <definedName name="DDDDDDDDDD">#REF!</definedName>
    <definedName name="DDDDDDDDDDDDD">#REF!</definedName>
    <definedName name="dde">#N/A</definedName>
    <definedName name="ddf">[0]!xcf</definedName>
    <definedName name="DDFR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SAFD">#REF!</definedName>
    <definedName name="DDS" localSheetId="3">BlankMacro1</definedName>
    <definedName name="DDS" localSheetId="2">BlankMacro1</definedName>
    <definedName name="DDS" localSheetId="1">BlankMacro1</definedName>
    <definedName name="DDS">BlankMacro1</definedName>
    <definedName name="DDW" localSheetId="3">BlankMacro1</definedName>
    <definedName name="DDW" localSheetId="2">BlankMacro1</definedName>
    <definedName name="DDW" localSheetId="1">BlankMacro1</definedName>
    <definedName name="DDW">BlankMacro1</definedName>
    <definedName name="de">#REF!</definedName>
    <definedName name="del">[51]공사현황!$B$2:$B$8,[51]공사현황!$B$11:$G$14</definedName>
    <definedName name="DelDC" localSheetId="3">#REF!</definedName>
    <definedName name="DelDC" localSheetId="2">#REF!</definedName>
    <definedName name="DelDC" localSheetId="1">#REF!</definedName>
    <definedName name="DelDC">#REF!</definedName>
    <definedName name="DelDm" localSheetId="3">#REF!</definedName>
    <definedName name="DelDm">#REF!</definedName>
    <definedName name="Delivery" localSheetId="3">#REF!</definedName>
    <definedName name="Delivery">#REF!</definedName>
    <definedName name="DelType">#REF!</definedName>
    <definedName name="DEMO" localSheetId="3">#REF!</definedName>
    <definedName name="DEMO">'[45]#REF'!#REF!</definedName>
    <definedName name="deptLookup" localSheetId="3">#REF!</definedName>
    <definedName name="deptLookup" localSheetId="2">#REF!</definedName>
    <definedName name="deptLookup" localSheetId="1">#REF!</definedName>
    <definedName name="deptLookup">#REF!</definedName>
    <definedName name="df" localSheetId="3">[41]I一般比!#REF!</definedName>
    <definedName name="df">#REF!</definedName>
    <definedName name="DFD" localSheetId="3" hidden="1">{#N/A,#N/A,FALSE,"명세표"}</definedName>
    <definedName name="DFD" hidden="1">{#N/A,#N/A,FALSE,"명세표"}</definedName>
    <definedName name="DFDFSDFSFDSDFSDFDF">#N/A</definedName>
    <definedName name="DFG">#REF!,#REF!,#REF!</definedName>
    <definedName name="DFGG">#REF!,#REF!</definedName>
    <definedName name="DFGHDFH">#N/A</definedName>
    <definedName name="dfhao" localSheetId="3">#REF!</definedName>
    <definedName name="dfhao">'[4]#REF'!#REF!</definedName>
    <definedName name="DFHDFH">#N/A</definedName>
    <definedName name="DFHDGH">#N/A</definedName>
    <definedName name="DFHDH">#N/A</definedName>
    <definedName name="DFHDHDH">#N/A</definedName>
    <definedName name="DFHGDH">#N/A</definedName>
    <definedName name="dfjalk" localSheetId="3">#REF!</definedName>
    <definedName name="dfjalk" localSheetId="2">#REF!</definedName>
    <definedName name="dfjalk" localSheetId="1">#REF!</definedName>
    <definedName name="dfjalk">#REF!</definedName>
    <definedName name="DFJDFHJ">#N/A</definedName>
    <definedName name="DFJKSLAEO" localSheetId="3">#REF!</definedName>
    <definedName name="DFJKSLAEO" localSheetId="2">'[4]#REF'!#REF!</definedName>
    <definedName name="DFJKSLAEO" localSheetId="1">'[4]#REF'!#REF!</definedName>
    <definedName name="DFJKSLAEO">'[4]#REF'!#REF!</definedName>
    <definedName name="DFR">#REF!,#REF!</definedName>
    <definedName name="DFRGS">#N/A</definedName>
    <definedName name="DFS">#REF!</definedName>
    <definedName name="DFSAFG">#N/A</definedName>
    <definedName name="DFS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VGD">#N/A</definedName>
    <definedName name="dg">#N/A</definedName>
    <definedName name="DGF" localSheetId="3">#REF!</definedName>
    <definedName name="DGF">'[4]#REF'!#REF!</definedName>
    <definedName name="DGFD">#REF!</definedName>
    <definedName name="dgh">#N/A</definedName>
    <definedName name="DGRT">#N/A</definedName>
    <definedName name="DGV">[0]!vnb</definedName>
    <definedName name="DGVAFD">[0]!REGSVTEB</definedName>
    <definedName name="dhg" hidden="1">#REF!</definedName>
    <definedName name="DIA">#REF!</definedName>
    <definedName name="dia_mm">[52]말뚝지지력산정!$J$19</definedName>
    <definedName name="Diag_Hide">#N/A</definedName>
    <definedName name="DIFFUSE">#REF!</definedName>
    <definedName name="Discount">#REF!</definedName>
    <definedName name="DISSR">#REF!</definedName>
    <definedName name="DISSX">#REF!</definedName>
    <definedName name="DISTANCE" localSheetId="3">#REF!</definedName>
    <definedName name="DISTANCE" localSheetId="2">#REF!</definedName>
    <definedName name="DISTANCE" localSheetId="1">#REF!</definedName>
    <definedName name="DISTANCE">#REF!</definedName>
    <definedName name="DJAJSL">#REF!,#REF!</definedName>
    <definedName name="djfhka" localSheetId="3">#REF!</definedName>
    <definedName name="djfhka">#REF!</definedName>
    <definedName name="DJHFJ" localSheetId="3">#REF!</definedName>
    <definedName name="DJHFJ">#REF!</definedName>
    <definedName name="djhfs" localSheetId="3">#REF!</definedName>
    <definedName name="djhfs">'[4]#REF'!#REF!</definedName>
    <definedName name="DJKC">#REF!,#REF!</definedName>
    <definedName name="DJKFJ" localSheetId="3">#REF!</definedName>
    <definedName name="DJKFJ" localSheetId="2">#REF!</definedName>
    <definedName name="DJKFJ" localSheetId="1">#REF!</definedName>
    <definedName name="DJKFJ">#REF!</definedName>
    <definedName name="djkfslkjapoapei93" localSheetId="3">#REF!</definedName>
    <definedName name="djkfslkjapoapei93" localSheetId="2">'[4]#REF'!#REF!</definedName>
    <definedName name="djkfslkjapoapei93" localSheetId="1">'[4]#REF'!#REF!</definedName>
    <definedName name="djkfslkjapoapei93">'[4]#REF'!#REF!</definedName>
    <definedName name="DJKNHVF">[0]!MATRO</definedName>
    <definedName name="DKD" localSheetId="3">BlankMacro1</definedName>
    <definedName name="DKD" localSheetId="2">BlankMacro1</definedName>
    <definedName name="DKD" localSheetId="1">BlankMacro1</definedName>
    <definedName name="DKD">BlankMacro1</definedName>
    <definedName name="dkdkdkdkd" localSheetId="3" hidden="1">{#N/A,#N/A,FALSE,"명세표"}</definedName>
    <definedName name="dkdkdkdkd" hidden="1">{#N/A,#N/A,FALSE,"명세표"}</definedName>
    <definedName name="DKE" localSheetId="3">BlankMacro1</definedName>
    <definedName name="DKE" localSheetId="2">BlankMacro1</definedName>
    <definedName name="DKE" localSheetId="1">BlankMacro1</definedName>
    <definedName name="DKE">BlankMacro1</definedName>
    <definedName name="DKFAJKL" localSheetId="3">#REF!</definedName>
    <definedName name="DKFAJKL" localSheetId="2">#REF!</definedName>
    <definedName name="DKFAJKL" localSheetId="1">#REF!</definedName>
    <definedName name="DKFAJKL">#REF!</definedName>
    <definedName name="dkfja" localSheetId="3">#REF!</definedName>
    <definedName name="dkfja" localSheetId="2">'[4]#REF'!#REF!</definedName>
    <definedName name="dkfja" localSheetId="1">'[4]#REF'!#REF!</definedName>
    <definedName name="dkfja">'[4]#REF'!#REF!</definedName>
    <definedName name="dkfjl" localSheetId="3">#REF!</definedName>
    <definedName name="dkfjl" localSheetId="2">'[4]#REF'!#REF!</definedName>
    <definedName name="dkfjl" localSheetId="1">'[4]#REF'!#REF!</definedName>
    <definedName name="dkfjl">'[4]#REF'!#REF!</definedName>
    <definedName name="DKFJLE" localSheetId="3">#REF!</definedName>
    <definedName name="DKFJLE" localSheetId="2">#REF!</definedName>
    <definedName name="DKFJLE" localSheetId="1">#REF!</definedName>
    <definedName name="DKFJLE">#REF!</definedName>
    <definedName name="dkfjsl" localSheetId="3">#REF!</definedName>
    <definedName name="dkfjsl" localSheetId="2">'[4]#REF'!#REF!</definedName>
    <definedName name="dkfjsl" localSheetId="1">'[4]#REF'!#REF!</definedName>
    <definedName name="dkfjsl">'[4]#REF'!#REF!</definedName>
    <definedName name="DKFK">#N/A</definedName>
    <definedName name="DKFSLK" localSheetId="3">#REF!</definedName>
    <definedName name="DKFSLK" localSheetId="2">'[4]#REF'!#REF!</definedName>
    <definedName name="DKFSLK" localSheetId="1">'[4]#REF'!#REF!</definedName>
    <definedName name="DKFSLK">'[4]#REF'!#REF!</definedName>
    <definedName name="DKJFL">BlankMacro1</definedName>
    <definedName name="DKLFJASL" hidden="1">#REF!</definedName>
    <definedName name="dklsfj" localSheetId="3">#REF!</definedName>
    <definedName name="dklsfj" localSheetId="2">#REF!</definedName>
    <definedName name="dklsfj" localSheetId="1">#REF!</definedName>
    <definedName name="dklsfj">#REF!</definedName>
    <definedName name="DL" localSheetId="3">[53]내역서!#REF!</definedName>
    <definedName name="DL" localSheetId="2">[53]내역서!#REF!</definedName>
    <definedName name="DL" localSheetId="1">[53]내역서!#REF!</definedName>
    <definedName name="DL">[53]내역서!#REF!</definedName>
    <definedName name="dld" localSheetId="3">[54]내역서!#REF!</definedName>
    <definedName name="dld" localSheetId="2">[54]내역서!#REF!</definedName>
    <definedName name="dld" localSheetId="1">[54]내역서!#REF!</definedName>
    <definedName name="dld">[54]내역서!#REF!</definedName>
    <definedName name="dlkfjls" localSheetId="3">#REF!</definedName>
    <definedName name="dlkfjls">'[4]#REF'!#REF!</definedName>
    <definedName name="dls" localSheetId="3">#REF!</definedName>
    <definedName name="dls" localSheetId="2">#REF!</definedName>
    <definedName name="dls" localSheetId="1">#REF!</definedName>
    <definedName name="dls">#REF!</definedName>
    <definedName name="DLSDF" localSheetId="3">#REF!</definedName>
    <definedName name="DLSDF">#REF!</definedName>
    <definedName name="DM">[55]심사계산!$F$88</definedName>
    <definedName name="DMK">#REF!</definedName>
    <definedName name="DMZ">#REF!,#REF!</definedName>
    <definedName name="DNH">[0]!EGERG</definedName>
    <definedName name="DNS">#REF!</definedName>
    <definedName name="DOG1___0">#REF!</definedName>
    <definedName name="DOG1___10">#REF!</definedName>
    <definedName name="DOG1___12">#REF!</definedName>
    <definedName name="DOG1___2">#REF!</definedName>
    <definedName name="DOG1___3">#REF!</definedName>
    <definedName name="DOG1___4">#REF!</definedName>
    <definedName name="DOG1___5">#REF!</definedName>
    <definedName name="DOG1___7">#REF!</definedName>
    <definedName name="DOG1___8">#REF!</definedName>
    <definedName name="DOG1___9">#REF!</definedName>
    <definedName name="DOG2___0">#REF!</definedName>
    <definedName name="DOG2___10">#REF!</definedName>
    <definedName name="DOG2___12">#REF!</definedName>
    <definedName name="DOG2___2">#REF!</definedName>
    <definedName name="DOG2___3">#REF!</definedName>
    <definedName name="DOG2___4">#REF!</definedName>
    <definedName name="DOG2___5">#REF!</definedName>
    <definedName name="DOG2___7">#REF!</definedName>
    <definedName name="DOG2___8">#REF!</definedName>
    <definedName name="DOG2___9">#REF!</definedName>
    <definedName name="DOG3___0">#REF!</definedName>
    <definedName name="DOG3___10">#REF!</definedName>
    <definedName name="DOG3___12">#REF!</definedName>
    <definedName name="DOG3___2">#REF!</definedName>
    <definedName name="DOG3___3">#REF!</definedName>
    <definedName name="DOG3___4">#REF!</definedName>
    <definedName name="DOG3___5">#REF!</definedName>
    <definedName name="DOG3___7">#REF!</definedName>
    <definedName name="DOG3___8">#REF!</definedName>
    <definedName name="DOG3___9">#REF!</definedName>
    <definedName name="DOG4___0">#REF!</definedName>
    <definedName name="DOG4___10">#REF!</definedName>
    <definedName name="DOG4___12">#REF!</definedName>
    <definedName name="DOG4___2">#REF!</definedName>
    <definedName name="DOG4___3">#REF!</definedName>
    <definedName name="DOG4___4">#REF!</definedName>
    <definedName name="DOG4___5">#REF!</definedName>
    <definedName name="DOG4___7">#REF!</definedName>
    <definedName name="DOG4___8">#REF!</definedName>
    <definedName name="DOG4___9">#REF!</definedName>
    <definedName name="DONG">#REF!</definedName>
    <definedName name="DORO">#REF!,#REF!</definedName>
    <definedName name="dpdp">#N/A</definedName>
    <definedName name="DRDRSSF">[0]!NBBV</definedName>
    <definedName name="DRFY">#N/A</definedName>
    <definedName name="DRIVE" localSheetId="3">#REF!</definedName>
    <definedName name="DRIVE">'[4]#REF'!#REF!</definedName>
    <definedName name="DRIVE___0">#REF!</definedName>
    <definedName name="DRIVE___10">#REF!</definedName>
    <definedName name="DRIVE___12">#REF!</definedName>
    <definedName name="DRIVE___2">#REF!</definedName>
    <definedName name="DRIVE___3">#REF!</definedName>
    <definedName name="DRIVE___4">#REF!</definedName>
    <definedName name="DRIVE___5">#REF!</definedName>
    <definedName name="DRIVE___7">#REF!</definedName>
    <definedName name="DRIVE___8">#REF!</definedName>
    <definedName name="DRIVE___9">#REF!</definedName>
    <definedName name="drsg" localSheetId="3">#REF!</definedName>
    <definedName name="drsg" localSheetId="2">#REF!</definedName>
    <definedName name="drsg" localSheetId="1">#REF!</definedName>
    <definedName name="drsg">#REF!</definedName>
    <definedName name="DS" localSheetId="3">BlankMacro1</definedName>
    <definedName name="DS" localSheetId="2">BlankMacro1</definedName>
    <definedName name="DS" localSheetId="1">BlankMacro1</definedName>
    <definedName name="DS">BlankMacro1</definedName>
    <definedName name="DSAF">#N/A</definedName>
    <definedName name="dsaghh" localSheetId="3">#REF!</definedName>
    <definedName name="dsaghh" localSheetId="2">#REF!</definedName>
    <definedName name="dsaghh" localSheetId="1">#REF!</definedName>
    <definedName name="dsaghh">#REF!</definedName>
    <definedName name="DSC">[0]!NND</definedName>
    <definedName name="DSD">#N/A</definedName>
    <definedName name="dsdsdsds">#N/A</definedName>
    <definedName name="DSFC">[0]!NNF</definedName>
    <definedName name="DSFD">[0]!SSX</definedName>
    <definedName name="dsfewfwef">#REF!</definedName>
    <definedName name="DSJKFL">#REF!</definedName>
    <definedName name="DSKFJL" localSheetId="3">#REF!</definedName>
    <definedName name="DSKFJL">#REF!</definedName>
    <definedName name="DSS">[0]!MATRO</definedName>
    <definedName name="dsv">[0]!jyt</definedName>
    <definedName name="DT" localSheetId="3">'[56]인건-측정'!#REF!</definedName>
    <definedName name="DT">'[56]인건-측정'!#REF!</definedName>
    <definedName name="dumppr" localSheetId="3">#REF!</definedName>
    <definedName name="dumppr" localSheetId="2">#REF!</definedName>
    <definedName name="dumppr" localSheetId="1">#REF!</definedName>
    <definedName name="dumppr">#REF!</definedName>
    <definedName name="DVGDFS">[0]!FFC</definedName>
    <definedName name="DVZZ">[0]!DFSAFG</definedName>
    <definedName name="DWD" hidden="1">{#N/A,#N/A,FALSE,"전력간선"}</definedName>
    <definedName name="DWS" localSheetId="3">BlankMacro1</definedName>
    <definedName name="DWS" localSheetId="2">BlankMacro1</definedName>
    <definedName name="DWS" localSheetId="1">BlankMacro1</definedName>
    <definedName name="DWS">BlankMacro1</definedName>
    <definedName name="DZGD">[0]!NHGF</definedName>
    <definedName name="D열">#REF!</definedName>
    <definedName name="E" localSheetId="3">BlankMacro1</definedName>
    <definedName name="E" localSheetId="2">BlankMacro1</definedName>
    <definedName name="E" localSheetId="1">BlankMacro1</definedName>
    <definedName name="E">BlankMacro1</definedName>
    <definedName name="E.S.C">#REF!</definedName>
    <definedName name="E_IV" localSheetId="3">#REF!</definedName>
    <definedName name="E_IV" localSheetId="2">#REF!</definedName>
    <definedName name="E_IV" localSheetId="1">#REF!</definedName>
    <definedName name="E_IV">#REF!</definedName>
    <definedName name="E10M" localSheetId="3">#REF!</definedName>
    <definedName name="E10M">#REF!</definedName>
    <definedName name="E10P">#REF!</definedName>
    <definedName name="E11M">#REF!</definedName>
    <definedName name="E11P">#REF!</definedName>
    <definedName name="E12M">#REF!</definedName>
    <definedName name="E12P">#REF!</definedName>
    <definedName name="E13M">#REF!</definedName>
    <definedName name="E13P">#REF!</definedName>
    <definedName name="E14M">#REF!</definedName>
    <definedName name="E14P">#REF!</definedName>
    <definedName name="E15M">#REF!</definedName>
    <definedName name="E15P">#REF!</definedName>
    <definedName name="E16M">#REF!</definedName>
    <definedName name="E16P">#REF!</definedName>
    <definedName name="E17M">#REF!</definedName>
    <definedName name="E17P">#REF!</definedName>
    <definedName name="E18M">#REF!</definedName>
    <definedName name="E18P">#REF!</definedName>
    <definedName name="E19M">#REF!</definedName>
    <definedName name="E19P">#REF!</definedName>
    <definedName name="E1CH">#REF!</definedName>
    <definedName name="E1E">#REF!</definedName>
    <definedName name="E1M">#REF!</definedName>
    <definedName name="E1P">#REF!</definedName>
    <definedName name="E20M">#REF!</definedName>
    <definedName name="E20P">#REF!</definedName>
    <definedName name="E21M">#REF!</definedName>
    <definedName name="E21P">#REF!</definedName>
    <definedName name="E22M">#REF!</definedName>
    <definedName name="E22P">#REF!</definedName>
    <definedName name="E23M">#REF!</definedName>
    <definedName name="E23P">#REF!</definedName>
    <definedName name="E24M">#REF!</definedName>
    <definedName name="E24P">#REF!</definedName>
    <definedName name="E25M">#REF!</definedName>
    <definedName name="E25P">#REF!</definedName>
    <definedName name="E26E">#REF!</definedName>
    <definedName name="E26M">#REF!</definedName>
    <definedName name="E26P">#REF!</definedName>
    <definedName name="E27E">#REF!</definedName>
    <definedName name="E27M">#REF!</definedName>
    <definedName name="E27P">#REF!</definedName>
    <definedName name="E28E">#REF!</definedName>
    <definedName name="E28M">#REF!</definedName>
    <definedName name="E28P">#REF!</definedName>
    <definedName name="E29M">#REF!</definedName>
    <definedName name="E29P">#REF!</definedName>
    <definedName name="E2E">#REF!</definedName>
    <definedName name="E2M">#REF!</definedName>
    <definedName name="E2P">#REF!</definedName>
    <definedName name="E30M">#REF!</definedName>
    <definedName name="E30P">#REF!</definedName>
    <definedName name="E31E">#REF!</definedName>
    <definedName name="E31M">#REF!</definedName>
    <definedName name="E31P">#REF!</definedName>
    <definedName name="E32E">#REF!</definedName>
    <definedName name="E32M">#REF!</definedName>
    <definedName name="E32P">#REF!</definedName>
    <definedName name="E33E">#REF!</definedName>
    <definedName name="E33M">#REF!</definedName>
    <definedName name="E33P">#REF!</definedName>
    <definedName name="E34E">#REF!</definedName>
    <definedName name="E34M">#REF!</definedName>
    <definedName name="E34P">#REF!</definedName>
    <definedName name="E35M">#REF!</definedName>
    <definedName name="E35P">#REF!</definedName>
    <definedName name="E36M">#REF!</definedName>
    <definedName name="E36P">#REF!</definedName>
    <definedName name="E37M">#REF!</definedName>
    <definedName name="E37P">#REF!</definedName>
    <definedName name="E38M">#REF!</definedName>
    <definedName name="E38P">#REF!</definedName>
    <definedName name="E39M">#REF!</definedName>
    <definedName name="E39P">#REF!</definedName>
    <definedName name="E3P">#REF!</definedName>
    <definedName name="E40M">#REF!</definedName>
    <definedName name="E40P">#REF!</definedName>
    <definedName name="E41M">#REF!</definedName>
    <definedName name="E41P">#REF!</definedName>
    <definedName name="E42M">#REF!</definedName>
    <definedName name="E42P">#REF!</definedName>
    <definedName name="E43M">#REF!</definedName>
    <definedName name="E43P">#REF!</definedName>
    <definedName name="E44M">#REF!</definedName>
    <definedName name="E44P">#REF!</definedName>
    <definedName name="E45M">#REF!</definedName>
    <definedName name="E45P">#REF!</definedName>
    <definedName name="E46M">#REF!</definedName>
    <definedName name="E46P">#REF!</definedName>
    <definedName name="E47M">#REF!</definedName>
    <definedName name="E47P">#REF!</definedName>
    <definedName name="E48M">#REF!</definedName>
    <definedName name="E48P">#REF!</definedName>
    <definedName name="E49M">#REF!</definedName>
    <definedName name="E49P">#REF!</definedName>
    <definedName name="E4M">#REF!</definedName>
    <definedName name="E4P">#REF!</definedName>
    <definedName name="E50M">#REF!</definedName>
    <definedName name="E50P">#REF!</definedName>
    <definedName name="E51E">#REF!</definedName>
    <definedName name="E52M">#REF!</definedName>
    <definedName name="E52P">#REF!</definedName>
    <definedName name="E53M">#REF!</definedName>
    <definedName name="E53P">#REF!</definedName>
    <definedName name="E54M">#REF!</definedName>
    <definedName name="E54P">#REF!</definedName>
    <definedName name="E55M">#REF!</definedName>
    <definedName name="E55P">#REF!</definedName>
    <definedName name="E56M">#REF!</definedName>
    <definedName name="E56P">#REF!</definedName>
    <definedName name="E57M">#REF!</definedName>
    <definedName name="E57P">#REF!</definedName>
    <definedName name="E58M">#REF!</definedName>
    <definedName name="E58P">#REF!</definedName>
    <definedName name="E59M">#REF!</definedName>
    <definedName name="E59P">#REF!</definedName>
    <definedName name="E5M">#REF!</definedName>
    <definedName name="E5P">#REF!</definedName>
    <definedName name="E60M">#REF!</definedName>
    <definedName name="E60P">#REF!</definedName>
    <definedName name="E61M">#REF!</definedName>
    <definedName name="E61P">#REF!</definedName>
    <definedName name="E62M">#REF!</definedName>
    <definedName name="E62P">#REF!</definedName>
    <definedName name="E63M">#REF!</definedName>
    <definedName name="E63P">#REF!</definedName>
    <definedName name="E64M">#REF!</definedName>
    <definedName name="E64P">#REF!</definedName>
    <definedName name="E65M">#REF!</definedName>
    <definedName name="E65P">#REF!</definedName>
    <definedName name="E66M">#REF!</definedName>
    <definedName name="E66P">#REF!</definedName>
    <definedName name="E67M">#REF!</definedName>
    <definedName name="E67P">#REF!</definedName>
    <definedName name="E68M">#REF!</definedName>
    <definedName name="E6M">#REF!</definedName>
    <definedName name="E6P">#REF!</definedName>
    <definedName name="E7M">#REF!</definedName>
    <definedName name="E7P">#REF!</definedName>
    <definedName name="E8M">#REF!</definedName>
    <definedName name="E8P">#REF!</definedName>
    <definedName name="E9M">#REF!</definedName>
    <definedName name="E9P">#REF!</definedName>
    <definedName name="Ec">#REF!</definedName>
    <definedName name="EDC">#REF!,#REF!</definedName>
    <definedName name="EDD">#N/A</definedName>
    <definedName name="EDE">[0]!SAF</definedName>
    <definedName name="edgh" localSheetId="3">#REF!</definedName>
    <definedName name="edgh">#REF!</definedName>
    <definedName name="edhf">#REF!</definedName>
    <definedName name="edit__home__R_int__end__100_.5__100">#REF!</definedName>
    <definedName name="edtgh">#REF!</definedName>
    <definedName name="ee">[57]일위대가!#REF!</definedName>
    <definedName name="EED">#N/A</definedName>
    <definedName name="EEDD">#N/A</definedName>
    <definedName name="eee" localSheetId="3">[58]을!#REF!</definedName>
    <definedName name="eee">[59]을!#REF!</definedName>
    <definedName name="EEEE" localSheetId="3">#REF!</definedName>
    <definedName name="EEEE" localSheetId="2">#REF!</definedName>
    <definedName name="EEEE" localSheetId="1">#REF!</definedName>
    <definedName name="EEEE">#REF!</definedName>
    <definedName name="EEEEE">#N/A</definedName>
    <definedName name="EFF">#REF!</definedName>
    <definedName name="EGERG">#N/A</definedName>
    <definedName name="EGG">[0]!vnb</definedName>
    <definedName name="egt">[0]!reyt</definedName>
    <definedName name="ehyt">[0]!jhg</definedName>
    <definedName name="EIRP" localSheetId="3">#REF!</definedName>
    <definedName name="EIRP" localSheetId="2">'[4]#REF'!#REF!</definedName>
    <definedName name="EIRP" localSheetId="1">'[4]#REF'!#REF!</definedName>
    <definedName name="EIRP">'[4]#REF'!#REF!</definedName>
    <definedName name="EJ">[60]소비자가!$I$46:$J$1593</definedName>
    <definedName name="elec1" localSheetId="3">#REF!</definedName>
    <definedName name="elec1" localSheetId="2">#REF!</definedName>
    <definedName name="elec1" localSheetId="1">#REF!</definedName>
    <definedName name="elec1">#REF!</definedName>
    <definedName name="elec2" localSheetId="3">#REF!</definedName>
    <definedName name="elec2">#REF!</definedName>
    <definedName name="elec3" localSheetId="3">#REF!</definedName>
    <definedName name="elec3">#REF!</definedName>
    <definedName name="elec4">#REF!</definedName>
    <definedName name="elec5">#REF!</definedName>
    <definedName name="elec6">#REF!</definedName>
    <definedName name="ELEV">#REF!</definedName>
    <definedName name="elF">'[61]combi(wall)'!$U$12</definedName>
    <definedName name="elH">'[61]combi(wall)'!$T$12</definedName>
    <definedName name="elL">'[61]combi(wall)'!$S$12</definedName>
    <definedName name="ELP">#REF!</definedName>
    <definedName name="Emst10" localSheetId="3">#REF!</definedName>
    <definedName name="Emst10">[19]Sheet2!$A$2:$M$37</definedName>
    <definedName name="END">#REF!</definedName>
    <definedName name="ENJ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O">#REF!</definedName>
    <definedName name="EQ" localSheetId="3">#REF!</definedName>
    <definedName name="EQ" localSheetId="2">#REF!</definedName>
    <definedName name="EQ" localSheetId="1">#REF!</definedName>
    <definedName name="EQ">#REF!</definedName>
    <definedName name="ERE">BlankMacro1</definedName>
    <definedName name="ERER">#REF!</definedName>
    <definedName name="ERERTERT">#N/A</definedName>
    <definedName name="EREW">BlankMacro1</definedName>
    <definedName name="ERGFD">[0]!uiy</definedName>
    <definedName name="ERGR">#N/A</definedName>
    <definedName name="ERR">[0]!ㅈㅂㄷㄹ</definedName>
    <definedName name="ERTERYERT">#N/A</definedName>
    <definedName name="ertg">'[62]20관리비율'!$A$1:$D$25</definedName>
    <definedName name="Es">#REF!</definedName>
    <definedName name="ESVE">#REF!</definedName>
    <definedName name="ES노임">#REF!</definedName>
    <definedName name="ETCBI">#REF!</definedName>
    <definedName name="ETCBI_1">#REF!</definedName>
    <definedName name="ETCBI_2">#REF!</definedName>
    <definedName name="etr">[0]!reyt</definedName>
    <definedName name="etrwert">#REF!</definedName>
    <definedName name="evaluate" localSheetId="3">#REF!</definedName>
    <definedName name="evaluate">#REF!</definedName>
    <definedName name="EW">[63]내역!#REF!</definedName>
    <definedName name="EWDWQD">[0]!NNG</definedName>
    <definedName name="EWF">#REF!,#REF!</definedName>
    <definedName name="EWFDSVF">#N/A</definedName>
    <definedName name="ewfSzxvxczv">#REF!</definedName>
    <definedName name="EWR">[0]!GDF</definedName>
    <definedName name="EWRDWQ">#N/A</definedName>
    <definedName name="EXE">BlankMacro1</definedName>
    <definedName name="_xlnm.Extract" localSheetId="3">#REF!</definedName>
    <definedName name="_xlnm.Extract">#REF!</definedName>
    <definedName name="Extract_MI">#REF!</definedName>
    <definedName name="eyre">#REF!</definedName>
    <definedName name="f">#REF!</definedName>
    <definedName name="F___0">#REF!</definedName>
    <definedName name="F___11">#REF!</definedName>
    <definedName name="F___12">#REF!</definedName>
    <definedName name="F___8">#REF!</definedName>
    <definedName name="F_CODE">#N/A</definedName>
    <definedName name="F_CODE1">#N/A</definedName>
    <definedName name="F_DES" localSheetId="3">#REF!</definedName>
    <definedName name="F_DES" localSheetId="2">#REF!</definedName>
    <definedName name="F_DES" localSheetId="1">#REF!</definedName>
    <definedName name="F_DES">#REF!</definedName>
    <definedName name="F_DESC">#N/A</definedName>
    <definedName name="F_EQ">#N/A</definedName>
    <definedName name="F_EQ0" localSheetId="3">#REF!</definedName>
    <definedName name="F_EQ0" localSheetId="2">#REF!</definedName>
    <definedName name="F_EQ0" localSheetId="1">#REF!</definedName>
    <definedName name="F_EQ0">#REF!</definedName>
    <definedName name="F_FORM">#N/A</definedName>
    <definedName name="F_INT1">#N/A</definedName>
    <definedName name="F_LA">#N/A</definedName>
    <definedName name="F_LA0" localSheetId="3">#REF!</definedName>
    <definedName name="F_LA0" localSheetId="2">#REF!</definedName>
    <definedName name="F_LA0" localSheetId="1">#REF!</definedName>
    <definedName name="F_LA0">#REF!</definedName>
    <definedName name="F_LVL">#N/A</definedName>
    <definedName name="F_MA">#N/A</definedName>
    <definedName name="F_MA0" localSheetId="3">#REF!</definedName>
    <definedName name="F_MA0" localSheetId="2">#REF!</definedName>
    <definedName name="F_MA0" localSheetId="1">#REF!</definedName>
    <definedName name="F_MA0">#REF!</definedName>
    <definedName name="F_PAGE">#N/A</definedName>
    <definedName name="F_QINC">#N/A</definedName>
    <definedName name="F_QMOD">#N/A</definedName>
    <definedName name="F_QQTY" localSheetId="3">#REF!</definedName>
    <definedName name="F_QQTY" localSheetId="2">#REF!</definedName>
    <definedName name="F_QQTY" localSheetId="1">#REF!</definedName>
    <definedName name="F_QQTY">#REF!</definedName>
    <definedName name="F_QUNIT" localSheetId="3">#REF!</definedName>
    <definedName name="F_QUNIT">#REF!</definedName>
    <definedName name="F_QVAL">#N/A</definedName>
    <definedName name="F_REMK">#N/A</definedName>
    <definedName name="F_SEQ">#N/A</definedName>
    <definedName name="F_SIZE" localSheetId="3">#REF!</definedName>
    <definedName name="F_SIZE" localSheetId="2">#REF!</definedName>
    <definedName name="F_SIZE" localSheetId="1">#REF!</definedName>
    <definedName name="F_SIZE">#REF!</definedName>
    <definedName name="F_SOS">#N/A</definedName>
    <definedName name="F_TMOD">#N/A</definedName>
    <definedName name="F_TQTY">#N/A</definedName>
    <definedName name="F_TUNIT">#N/A</definedName>
    <definedName name="F_UNIT">#N/A</definedName>
    <definedName name="fact">#REF!</definedName>
    <definedName name="faCTOR">#REF!</definedName>
    <definedName name="FAD">#REF!</definedName>
    <definedName name="fbkk">#REF!</definedName>
    <definedName name="fbti">#REF!</definedName>
    <definedName name="fc">#REF!</definedName>
    <definedName name="fcpu">#REF!</definedName>
    <definedName name="FD" localSheetId="3" hidden="1">{#N/A,#N/A,FALSE,"명세표"}</definedName>
    <definedName name="FD" hidden="1">{#N/A,#N/A,FALSE,"명세표"}</definedName>
    <definedName name="FDAAVD">#REF!</definedName>
    <definedName name="FDBGDF">#N/A</definedName>
    <definedName name="FDDDHHHHHHHHHHHH">#REF!</definedName>
    <definedName name="FDFDS">#REF!,#REF!</definedName>
    <definedName name="fdfs">[0]!ㅗㅠㅎㄹ</definedName>
    <definedName name="fdgdfg">#N/A</definedName>
    <definedName name="FDGFD">#N/A</definedName>
    <definedName name="FDGFDGDGDGF">#REF!</definedName>
    <definedName name="fdgz">#REF!</definedName>
    <definedName name="FDS">#N/A</definedName>
    <definedName name="FDSV">[0]!FFC</definedName>
    <definedName name="FDV">[0]!NBBV</definedName>
    <definedName name="FDVG">[0]!ㄹ퓰</definedName>
    <definedName name="FE">#REF!</definedName>
    <definedName name="FEDF">#N/A</definedName>
    <definedName name="FEEL">#REF!</definedName>
    <definedName name="FEND_1">#REF!</definedName>
    <definedName name="FEND_2">#REF!</definedName>
    <definedName name="fese">[0]!jytr</definedName>
    <definedName name="few">[64]I一般比!#REF!</definedName>
    <definedName name="FF" localSheetId="3">#REF!</definedName>
    <definedName name="FF" localSheetId="2">[65]내역서!#REF!</definedName>
    <definedName name="FF" localSheetId="1">[65]내역서!#REF!</definedName>
    <definedName name="FF">[65]내역서!#REF!</definedName>
    <definedName name="FFC">#N/A</definedName>
    <definedName name="FFD">#N/A</definedName>
    <definedName name="FFDGGFD">#REF!</definedName>
    <definedName name="FFDGGFD___0">#REF!</definedName>
    <definedName name="FFDGGFD___11">#REF!</definedName>
    <definedName name="FFDGGFD___12">#REF!</definedName>
    <definedName name="FFDGGFD___8">#REF!</definedName>
    <definedName name="FFF" localSheetId="3">#N/A</definedName>
    <definedName name="FFF">'[4]#REF'!#REF!</definedName>
    <definedName name="ffff" localSheetId="3" hidden="1">{"'용역비'!$A$4:$C$8"}</definedName>
    <definedName name="ffff" localSheetId="2" hidden="1">{"'용역비'!$A$4:$C$8"}</definedName>
    <definedName name="ffff" localSheetId="1" hidden="1">{"'용역비'!$A$4:$C$8"}</definedName>
    <definedName name="ffff" hidden="1">{"'용역비'!$A$4:$C$8"}</definedName>
    <definedName name="FFFF___0">#REF!</definedName>
    <definedName name="FFFF___11">#REF!</definedName>
    <definedName name="FFFF___12">#REF!</definedName>
    <definedName name="FFFF___8">#REF!</definedName>
    <definedName name="FFFFF">#REF!</definedName>
    <definedName name="FFFFF___0">#REF!</definedName>
    <definedName name="FFFFF___11">#REF!</definedName>
    <definedName name="FFFFF___12">#REF!</definedName>
    <definedName name="FFFFF___8">#REF!</definedName>
    <definedName name="ffffffffff" hidden="1">#REF!</definedName>
    <definedName name="ffg">[0]!dgh</definedName>
    <definedName name="ffh">[0]!uiy</definedName>
    <definedName name="ffk" localSheetId="3" hidden="1">#REF!</definedName>
    <definedName name="ffk" hidden="1">#REF!</definedName>
    <definedName name="FFVG">#N/A</definedName>
    <definedName name="FG" localSheetId="3">#REF!</definedName>
    <definedName name="FG">#REF!</definedName>
    <definedName name="fgcfgg">[0]!ghgfh</definedName>
    <definedName name="FGD" localSheetId="3">'[4]#REF'!#REF!</definedName>
    <definedName name="FGD">'[4]#REF'!#REF!</definedName>
    <definedName name="FGF">#N/A</definedName>
    <definedName name="FGGG">#REF!</definedName>
    <definedName name="FGH">#REF!,#REF!</definedName>
    <definedName name="FGHFHFHFHF">#REF!</definedName>
    <definedName name="FGMKLSD">#REF!</definedName>
    <definedName name="FGR">[0]!ㅠㅜㅎ</definedName>
    <definedName name="FGV">[0]!NNF</definedName>
    <definedName name="FHFH" hidden="1">[66]수량산출!$A$1:$A$8561</definedName>
    <definedName name="FHFHFHFHFGHF">#REF!</definedName>
    <definedName name="FHFK" hidden="1">[66]수량산출!#REF!</definedName>
    <definedName name="fhwi">#REF!</definedName>
    <definedName name="fhwt">#REF!</definedName>
    <definedName name="File_Save">#N/A</definedName>
    <definedName name="FIRE">[67]!Macro10</definedName>
    <definedName name="FIX">#REF!</definedName>
    <definedName name="fj" localSheetId="3">[54]내역서!#REF!</definedName>
    <definedName name="fj">[54]내역서!#REF!</definedName>
    <definedName name="fjac">#REF!</definedName>
    <definedName name="FK" localSheetId="3" hidden="1">{"'용역비'!$A$4:$C$8"}</definedName>
    <definedName name="FK" localSheetId="2" hidden="1">{"'용역비'!$A$4:$C$8"}</definedName>
    <definedName name="FK" localSheetId="1" hidden="1">{"'용역비'!$A$4:$C$8"}</definedName>
    <definedName name="FK" hidden="1">{"'용역비'!$A$4:$C$8"}</definedName>
    <definedName name="fkac">#REF!</definedName>
    <definedName name="fkalsjdioa" localSheetId="3">#REF!</definedName>
    <definedName name="fkalsjdioa">'[4]#REF'!#REF!</definedName>
    <definedName name="FKDF">[44]실행내역!#REF!</definedName>
    <definedName name="fkf" hidden="1">#REF!</definedName>
    <definedName name="fksc">#REF!</definedName>
    <definedName name="FL">#N/A</definedName>
    <definedName name="flag">#REF!</definedName>
    <definedName name="FLC">#REF!</definedName>
    <definedName name="FLDGJ">#REF!</definedName>
    <definedName name="FLEX">#REF!</definedName>
    <definedName name="FLEX28C">#REF!</definedName>
    <definedName name="FLEXIBLE_JOINT">#REF!</definedName>
    <definedName name="FLEXIBLE32">#REF!</definedName>
    <definedName name="fmjg">#REF!</definedName>
    <definedName name="FMJK">#REF!</definedName>
    <definedName name="fnsj">#REF!</definedName>
    <definedName name="fopc">#REF!</definedName>
    <definedName name="fopt">#REF!</definedName>
    <definedName name="fprt">#REF!</definedName>
    <definedName name="FREE">[0]!NNC</definedName>
    <definedName name="FROM">#N/A</definedName>
    <definedName name="frt">#N/A</definedName>
    <definedName name="FSDF">#REF!,#REF!</definedName>
    <definedName name="fsdfs" localSheetId="3" hidden="1">{#N/A,#N/A,FALSE,"명세표"}</definedName>
    <definedName name="fsdfs" hidden="1">{#N/A,#N/A,FALSE,"명세표"}</definedName>
    <definedName name="FSF" localSheetId="3">#REF!</definedName>
    <definedName name="FSF" localSheetId="2">#REF!</definedName>
    <definedName name="FSF" localSheetId="1">#REF!</definedName>
    <definedName name="FSF">#REF!</definedName>
    <definedName name="FSVGF">[0]!MATRO</definedName>
    <definedName name="FSWADJK" localSheetId="3">#REF!</definedName>
    <definedName name="FSWADJK">#REF!</definedName>
    <definedName name="fswt">#REF!</definedName>
    <definedName name="ftbi">#REF!</definedName>
    <definedName name="FTEND_1">#REF!</definedName>
    <definedName name="FTEND_2">#REF!</definedName>
    <definedName name="FTJJ">#REF!</definedName>
    <definedName name="FTJJ_1">#REF!</definedName>
    <definedName name="FTJJ_2">#REF!</definedName>
    <definedName name="FTPP_1">#REF!</definedName>
    <definedName name="FTPP_2">#REF!</definedName>
    <definedName name="ftsc">#REF!</definedName>
    <definedName name="ftsn">#REF!</definedName>
    <definedName name="ftso">#REF!</definedName>
    <definedName name="ftss">#REF!</definedName>
    <definedName name="fv" hidden="1">{#N/A,#N/A,FALSE,"전력간선"}</definedName>
    <definedName name="FVD">[0]!SDVF</definedName>
    <definedName name="fvn">[0]!xcf</definedName>
    <definedName name="fy">#REF!</definedName>
    <definedName name="FYT">[0]!ㄹ퓰</definedName>
    <definedName name="F경비실">#REF!</definedName>
    <definedName name="G" localSheetId="3">#REF!</definedName>
    <definedName name="G">#REF!</definedName>
    <definedName name="GAB" localSheetId="3">#REF!</definedName>
    <definedName name="GAB">#REF!</definedName>
    <definedName name="GATEVALVE20">#REF!</definedName>
    <definedName name="GATEVALVE25">#REF!</definedName>
    <definedName name="GATEVALVE32">#REF!</definedName>
    <definedName name="GATEVALVE50">#REF!</definedName>
    <definedName name="gb_d_1">#REF!</definedName>
    <definedName name="gb_d_2">#REF!</definedName>
    <definedName name="GBFHG">[0]!GVHBG</definedName>
    <definedName name="GBI_D_AN_1">#REF!</definedName>
    <definedName name="GBI_S_104">#REF!</definedName>
    <definedName name="GBI_S_107">#REF!</definedName>
    <definedName name="gbi_s_so_1">#REF!</definedName>
    <definedName name="GDF">#N/A</definedName>
    <definedName name="GDJD">#REF!</definedName>
    <definedName name="GEMCO" hidden="1">#REF!</definedName>
    <definedName name="GER">[0]!TGGG</definedName>
    <definedName name="GFD">#REF!</definedName>
    <definedName name="GFD___0">#REF!</definedName>
    <definedName name="GFD___11">#REF!</definedName>
    <definedName name="GFD___12">#REF!</definedName>
    <definedName name="GFD___8">#REF!</definedName>
    <definedName name="gfg">[0]!uiy</definedName>
    <definedName name="GFH">#N/A</definedName>
    <definedName name="GG" localSheetId="3">#REF!</definedName>
    <definedName name="GG">#REF!</definedName>
    <definedName name="GGG"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'[68]ABUT수량-A1'!$T$25</definedName>
    <definedName name="GGGG" localSheetId="3">#REF!</definedName>
    <definedName name="GGGG" localSheetId="2">#REF!</definedName>
    <definedName name="GGGG" localSheetId="1">#REF!</definedName>
    <definedName name="GGGG">#REF!</definedName>
    <definedName name="GGGG___0">#REF!</definedName>
    <definedName name="GGGG___11">#REF!</definedName>
    <definedName name="GGGG___12">#REF!</definedName>
    <definedName name="GGGG___8">#REF!</definedName>
    <definedName name="GGGT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h">[0]!jhg</definedName>
    <definedName name="GGTRE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#REF!</definedName>
    <definedName name="GHG">#N/A</definedName>
    <definedName name="GHGDHGD" localSheetId="3">#REF!</definedName>
    <definedName name="GHGDHGD">#REF!</definedName>
    <definedName name="ghgfh">#N/A</definedName>
    <definedName name="GHGFHFHF">#REF!</definedName>
    <definedName name="GHH">#N/A</definedName>
    <definedName name="ghksdbf">#REF!</definedName>
    <definedName name="gjckddud">#REF!,#REF!</definedName>
    <definedName name="gkdah">#REF!</definedName>
    <definedName name="GKDURK">#REF!,#REF!,#REF!</definedName>
    <definedName name="GKS">#N/A</definedName>
    <definedName name="GONGJONG">#REF!</definedName>
    <definedName name="GQ" localSheetId="3">#REF!</definedName>
    <definedName name="GQ">#REF!</definedName>
    <definedName name="GREE">[0]!vnb</definedName>
    <definedName name="grew" hidden="1">#REF!</definedName>
    <definedName name="GROUND" localSheetId="3">#REF!</definedName>
    <definedName name="GROUND">#REF!</definedName>
    <definedName name="GROUNDING">#REF!</definedName>
    <definedName name="GROUNDINGCELL">#REF!</definedName>
    <definedName name="GrphActSales">#REF!</definedName>
    <definedName name="GrphActStk">#REF!</definedName>
    <definedName name="GrphPlanSales">#REF!</definedName>
    <definedName name="GrphTgtStk">#REF!</definedName>
    <definedName name="GRT" hidden="1">#REF!</definedName>
    <definedName name="gu" localSheetId="3">#REF!,#REF!</definedName>
    <definedName name="gu" localSheetId="2">#REF!,#REF!</definedName>
    <definedName name="gu" localSheetId="1">#REF!,#REF!</definedName>
    <definedName name="gu">#REF!,#REF!</definedName>
    <definedName name="GUM_S">#N/A</definedName>
    <definedName name="GVH">#REF!,#REF!</definedName>
    <definedName name="GVHBG">#N/A</definedName>
    <definedName name="gvv">[0]!ㅁㄴㄹㅇㄹ</definedName>
    <definedName name="GY" localSheetId="3">#REF!</definedName>
    <definedName name="GY" localSheetId="2">#REF!</definedName>
    <definedName name="GY" localSheetId="1">#REF!</definedName>
    <definedName name="GY">#REF!</definedName>
    <definedName name="GYTR">#N/A</definedName>
    <definedName name="G열">#REF!</definedName>
    <definedName name="H" localSheetId="3">#REF!</definedName>
    <definedName name="H">#REF!</definedName>
    <definedName name="h___0">#REF!</definedName>
    <definedName name="h___11">#REF!</definedName>
    <definedName name="h___12">#REF!</definedName>
    <definedName name="h_water">'[69]3BL공동구 수량'!#REF!</definedName>
    <definedName name="H1H">#REF!</definedName>
    <definedName name="H2H">#REF!</definedName>
    <definedName name="H3H">#REF!</definedName>
    <definedName name="H4H">#REF!</definedName>
    <definedName name="HAFJDHO">#REF!</definedName>
    <definedName name="han" hidden="1">#REF!</definedName>
    <definedName name="hardwar" hidden="1">#REF!</definedName>
    <definedName name="HBHG">#N/A</definedName>
    <definedName name="HC" localSheetId="3">#REF!</definedName>
    <definedName name="HC">#REF!</definedName>
    <definedName name="HCY">[0]!CDD</definedName>
    <definedName name="HDSL">#REF!</definedName>
    <definedName name="HDSL총괄">#REF!</definedName>
    <definedName name="HE" localSheetId="3">#REF!</definedName>
    <definedName name="HE">#REF!</definedName>
    <definedName name="Hf">#REF!</definedName>
    <definedName name="HG" localSheetId="3">[70]내역서!#REF!</definedName>
    <definedName name="HG">[70]내역서!#REF!</definedName>
    <definedName name="HGF">'[71]20관리비율'!$A$1:$D$25</definedName>
    <definedName name="HGG">#N/A</definedName>
    <definedName name="HH" localSheetId="3">#REF!</definedName>
    <definedName name="HH" localSheetId="2">#REF!</definedName>
    <definedName name="HH" localSheetId="1">#REF!</definedName>
    <definedName name="HH">#REF!</definedName>
    <definedName name="HHG">[0]!NNC</definedName>
    <definedName name="HHH">#REF!</definedName>
    <definedName name="HHH___0">#REF!</definedName>
    <definedName name="HHH___11">#REF!</definedName>
    <definedName name="HHH___12">#REF!</definedName>
    <definedName name="HHH___8">#REF!</definedName>
    <definedName name="HHHH" hidden="1">#REF!</definedName>
    <definedName name="HHK">#N/A</definedName>
    <definedName name="HI_전선관">#REF!</definedName>
    <definedName name="HIPVC28">[38]Sheet6!#REF!</definedName>
    <definedName name="HIPVC36">[38]Sheet6!#REF!</definedName>
    <definedName name="HIT" localSheetId="3">'[72] HIT-&gt;HMC 견적(3900)'!$J$31</definedName>
    <definedName name="HIT">'[45]#REF'!$J$31</definedName>
    <definedName name="HJ" localSheetId="3">[70]내역서!#REF!</definedName>
    <definedName name="HJ" localSheetId="2">[70]내역서!#REF!</definedName>
    <definedName name="HJ" localSheetId="1">[70]내역서!#REF!</definedName>
    <definedName name="HJ">[70]내역서!#REF!</definedName>
    <definedName name="hj___0">#REF!</definedName>
    <definedName name="hj___11">#REF!</definedName>
    <definedName name="hj___12">#REF!</definedName>
    <definedName name="hjk">#N/A</definedName>
    <definedName name="HJU">#REF!,#REF!</definedName>
    <definedName name="HORI">#REF!</definedName>
    <definedName name="HP">#REF!</definedName>
    <definedName name="HSE">#N/A</definedName>
    <definedName name="HSO">[26]교각계산!$M$38</definedName>
    <definedName name="htc_단가표_List">#REF!</definedName>
    <definedName name="HTD">#N/A</definedName>
    <definedName name="HTML_CodePage" hidden="1">949</definedName>
    <definedName name="HTML_Control" localSheetId="3" hidden="1">{"'5국공정'!$A$1:$E$128"}</definedName>
    <definedName name="HTML_Control" localSheetId="2" hidden="1">{"'5국공정'!$A$1:$E$128"}</definedName>
    <definedName name="HTML_Control" localSheetId="1" hidden="1">{"'5국공정'!$A$1:$E$128"}</definedName>
    <definedName name="HTML_Control" hidden="1">{"'5국공정'!$A$1:$E$128"}</definedName>
    <definedName name="HTML_Description" hidden="1">""</definedName>
    <definedName name="HTML_Email" hidden="1">"jaemins@netian.co.kr"</definedName>
    <definedName name="HTML_Header" hidden="1">""</definedName>
    <definedName name="HTML_LastUpdate" hidden="1">"99-01-11"</definedName>
    <definedName name="HTML_LineAfter" hidden="1">FALSE</definedName>
    <definedName name="HTML_LineBefore" hidden="1">TRUE</definedName>
    <definedName name="HTML_Name" hidden="1">"김재민"</definedName>
    <definedName name="HTML_OBDlg2" hidden="1">TRUE</definedName>
    <definedName name="HTML_OBDlg4" hidden="1">TRUE</definedName>
    <definedName name="HTML_OS" hidden="1">0</definedName>
    <definedName name="HTML_PathFile" hidden="1">"C:\홈페이지\일위대가.htm"</definedName>
    <definedName name="HTML_Title" hidden="1">"직접노무비"</definedName>
    <definedName name="HTML1_1" hidden="1">"'[엑셀95-따라하기 문제.xls]인터넷 어시스턴트'!$A$1:$J$18"</definedName>
    <definedName name="HTML1_10" hidden="1">"Marihan@hitel.kol.co.kr"</definedName>
    <definedName name="HTML1_11" hidden="1">1</definedName>
    <definedName name="HTML1_12" hidden="1">"C:\김종완\원고\[작업중] 한빛-엑셀70\CD-ROM문제\따라하기 문제&amp;그림\MyHTML01.htm"</definedName>
    <definedName name="HTML1_2" hidden="1">1</definedName>
    <definedName name="HTML1_3" hidden="1">"엑셀 프로젝트"</definedName>
    <definedName name="HTML1_4" hidden="1">"인터넷 어시스턴트"</definedName>
    <definedName name="HTML1_5" hidden="1">"엑셀 워크시트를 HTML문서로 변환한다. 이 적업은 &lt;한빛 미디어&gt; 책에서만 가능하며, [어린왕자]만의 독특한 아이디어 이다."</definedName>
    <definedName name="HTML1_6" hidden="1">1</definedName>
    <definedName name="HTML1_7" hidden="1">1</definedName>
    <definedName name="HTML1_8" hidden="1">"97-10-09"</definedName>
    <definedName name="HTML1_9" hidden="1">"김종완/어린왕자"</definedName>
    <definedName name="HTMLCount" hidden="1">1</definedName>
    <definedName name="hw설치">#REF!</definedName>
    <definedName name="HW설치기사">#REF!</definedName>
    <definedName name="hw시험">#REF!</definedName>
    <definedName name="HW시험기사">#REF!</definedName>
    <definedName name="HW신규일위" localSheetId="3">#REF!</definedName>
    <definedName name="HW신규일위" localSheetId="2">[45]직노!#REF!</definedName>
    <definedName name="HW신규일위" localSheetId="1">[45]직노!#REF!</definedName>
    <definedName name="HW신규일위">[45]직노!#REF!</definedName>
    <definedName name="hyh">[0]!ytjuy</definedName>
    <definedName name="I" localSheetId="3">#REF!</definedName>
    <definedName name="I" localSheetId="2">#REF!</definedName>
    <definedName name="I" localSheetId="1">#REF!</definedName>
    <definedName name="I">#REF!</definedName>
    <definedName name="IA">[73]방송노임!#REF!</definedName>
    <definedName name="IB">#REF!</definedName>
    <definedName name="ID" localSheetId="3">#REF!,#REF!</definedName>
    <definedName name="ID" localSheetId="2">#REF!,#REF!</definedName>
    <definedName name="ID" localSheetId="1">#REF!,#REF!</definedName>
    <definedName name="ID">#REF!,#REF!</definedName>
    <definedName name="id_공통공사비">#REF!</definedName>
    <definedName name="id_단위시설별_공사비">#REF!</definedName>
    <definedName name="id_제잡비">#REF!</definedName>
    <definedName name="IDF직노" localSheetId="3">#REF!</definedName>
    <definedName name="IDF직노" localSheetId="2">#REF!</definedName>
    <definedName name="IDF직노" localSheetId="1">#REF!</definedName>
    <definedName name="IDF직노">#REF!</definedName>
    <definedName name="IDF취부1">#REF!</definedName>
    <definedName name="IDF취부A">#REF!</definedName>
    <definedName name="idlc" localSheetId="3">#REF!</definedName>
    <definedName name="idlc">#REF!</definedName>
    <definedName name="IELWSALES">#REF!</definedName>
    <definedName name="IELYSALES">#REF!</definedName>
    <definedName name="IEPLANSALES">#REF!</definedName>
    <definedName name="IESP">#REF!</definedName>
    <definedName name="IFOMNI">#REF!</definedName>
    <definedName name="IFSEC">#REF!</definedName>
    <definedName name="IIJELLS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k">[0]!ghgfh</definedName>
    <definedName name="IJP취부1">#REF!</definedName>
    <definedName name="IJP취부A">#REF!</definedName>
    <definedName name="IK" localSheetId="3">#REF!</definedName>
    <definedName name="IK">#REF!</definedName>
    <definedName name="IL">#REF!</definedName>
    <definedName name="IL___0">#REF!</definedName>
    <definedName name="IL___10">#REF!</definedName>
    <definedName name="IL___12">#REF!</definedName>
    <definedName name="IL___2">#REF!</definedName>
    <definedName name="IL___3">#REF!</definedName>
    <definedName name="IL___4">#REF!</definedName>
    <definedName name="IL___5">#REF!</definedName>
    <definedName name="IL___7">#REF!</definedName>
    <definedName name="IL___8">#REF!</definedName>
    <definedName name="IL___9">#REF!</definedName>
    <definedName name="ilch" localSheetId="3">[74]ilch!$A$3:$M$25</definedName>
    <definedName name="ilch">[75]ilch!$A$3:$M$25</definedName>
    <definedName name="ILJIB_MOTO_PYO">#REF!</definedName>
    <definedName name="ILLIST">#REF!</definedName>
    <definedName name="IMPEDANCEDC">#REF!</definedName>
    <definedName name="IntFreeCred" localSheetId="3">#REF!</definedName>
    <definedName name="IntFreeCred" localSheetId="2">#REF!</definedName>
    <definedName name="IntFreeCred" localSheetId="1">#REF!</definedName>
    <definedName name="IntFreeCred">#REF!</definedName>
    <definedName name="INTPUT">#REF!</definedName>
    <definedName name="INTPUTDATA">#REF!</definedName>
    <definedName name="INVERTER설치" localSheetId="3">[76]일위대가목록!#REF!</definedName>
    <definedName name="INVERTER설치" localSheetId="2">[4]일위대가목록!#REF!</definedName>
    <definedName name="INVERTER설치" localSheetId="1">[4]일위대가목록!#REF!</definedName>
    <definedName name="INVERTER설치">[4]일위대가목록!#REF!</definedName>
    <definedName name="IOP">#REF!,#REF!</definedName>
    <definedName name="IOU">#REF!,#REF!</definedName>
    <definedName name="ISO_정렬" localSheetId="2">[77]!ISO_정렬</definedName>
    <definedName name="ISO_정렬">[77]!ISO_정렬</definedName>
    <definedName name="ITNUM">#N/A</definedName>
    <definedName name="IV" localSheetId="3">#REF!</definedName>
    <definedName name="IV" localSheetId="2">#REF!</definedName>
    <definedName name="IV" localSheetId="1">#REF!</definedName>
    <definedName name="IV">#REF!</definedName>
    <definedName name="J" localSheetId="3">#REF!</definedName>
    <definedName name="J" localSheetId="2" hidden="1">{"'용역비'!$A$4:$C$8"}</definedName>
    <definedName name="J" localSheetId="1" hidden="1">{"'용역비'!$A$4:$C$8"}</definedName>
    <definedName name="J" hidden="1">{"'용역비'!$A$4:$C$8"}</definedName>
    <definedName name="j1_l" localSheetId="3">#REF!</definedName>
    <definedName name="j1_l">#REF!</definedName>
    <definedName name="j2_l">#REF!</definedName>
    <definedName name="j3_l">#REF!</definedName>
    <definedName name="j4_l">#REF!</definedName>
    <definedName name="JAE_K">#REF!</definedName>
    <definedName name="jaje1">#REF!</definedName>
    <definedName name="JH">#REF!</definedName>
    <definedName name="jhg">#N/A</definedName>
    <definedName name="JIPOPKP">#N/A</definedName>
    <definedName name="jj">#REF!</definedName>
    <definedName name="JJFOR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#REF!</definedName>
    <definedName name="JJ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J">#REF!</definedName>
    <definedName name="JJJJJJJJJ">#REF!</definedName>
    <definedName name="JJM">#N/A</definedName>
    <definedName name="JJSU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K" localSheetId="3">#REF!</definedName>
    <definedName name="jk">[78]명세서!#REF!</definedName>
    <definedName name="JKL">#REF!,#REF!</definedName>
    <definedName name="JNH">#REF!,#REF!</definedName>
    <definedName name="joga_kg">#REF!</definedName>
    <definedName name="JPG">#N/A</definedName>
    <definedName name="JSH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KDPFOS">#N/A</definedName>
    <definedName name="JUNCTION">#REF!</definedName>
    <definedName name="JUST">#REF!</definedName>
    <definedName name="JUU">[0]!FGF</definedName>
    <definedName name="JUYGDF">[0]!SSX</definedName>
    <definedName name="juyjuy">#N/A</definedName>
    <definedName name="JYH">#REF!</definedName>
    <definedName name="jyt">#N/A</definedName>
    <definedName name="jytr">#N/A</definedName>
    <definedName name="jyu">[0]!jhg</definedName>
    <definedName name="jyuj">[0]!yth</definedName>
    <definedName name="K" localSheetId="3">#REF!</definedName>
    <definedName name="K">[79]인건비!#REF!</definedName>
    <definedName name="K2_">#REF!</definedName>
    <definedName name="KA" localSheetId="3">[80]MOTOR!$B$61:$E$68</definedName>
    <definedName name="KA">[58]MOTOR!$B$61:$E$68</definedName>
    <definedName name="KA270166C">[1]Option!$I$28</definedName>
    <definedName name="KA270200C">[1]Option!$I$29</definedName>
    <definedName name="KA301160C">[1]Option!$I$63</definedName>
    <definedName name="KA401200C">[1]Option!$I$36</definedName>
    <definedName name="KA421300C">[1]Option!$I$45</definedName>
    <definedName name="KA503200C">[1]Option!$I$56</definedName>
    <definedName name="KA509400C">[1]Option!$I$87</definedName>
    <definedName name="KA960100C">[1]Option!$I$47</definedName>
    <definedName name="KBS">#REF!,#REF!</definedName>
    <definedName name="kdfjaiow" localSheetId="3">#REF!</definedName>
    <definedName name="kdfjaiow" localSheetId="2">'[4]#REF'!#REF!</definedName>
    <definedName name="kdfjaiow" localSheetId="1">'[4]#REF'!#REF!</definedName>
    <definedName name="kdfjaiow">'[4]#REF'!#REF!</definedName>
    <definedName name="KDJ" localSheetId="3">#REF!</definedName>
    <definedName name="KDJ" localSheetId="2">#REF!</definedName>
    <definedName name="KDJ" localSheetId="1">#REF!</definedName>
    <definedName name="KDJ">#REF!</definedName>
    <definedName name="kfjaje" localSheetId="3">#REF!</definedName>
    <definedName name="kfjaje" localSheetId="2">'[4]#REF'!#REF!</definedName>
    <definedName name="kfjaje" localSheetId="1">'[4]#REF'!#REF!</definedName>
    <definedName name="kfjaje">'[4]#REF'!#REF!</definedName>
    <definedName name="KFJG">#REF!</definedName>
    <definedName name="KGB">[0]!uiy</definedName>
    <definedName name="KIM" localSheetId="3">#REF!</definedName>
    <definedName name="KIM" localSheetId="2">#REF!</definedName>
    <definedName name="KIM" localSheetId="1">#REF!</definedName>
    <definedName name="KIM">#REF!</definedName>
    <definedName name="KIT">#REF!</definedName>
    <definedName name="kiuk">[0]!jhg</definedName>
    <definedName name="kj" localSheetId="3">[81]내역서!#REF!</definedName>
    <definedName name="kj" localSheetId="2">[81]내역서!#REF!</definedName>
    <definedName name="kj" localSheetId="1">[81]내역서!#REF!</definedName>
    <definedName name="kj">[81]내역서!#REF!</definedName>
    <definedName name="KJH">#N/A</definedName>
    <definedName name="KJIHK">#N/A</definedName>
    <definedName name="kjkcm" localSheetId="3">#REF!</definedName>
    <definedName name="kjkcm" localSheetId="2">'[4]#REF'!#REF!</definedName>
    <definedName name="kjkcm" localSheetId="1">'[4]#REF'!#REF!</definedName>
    <definedName name="kjkcm">'[4]#REF'!#REF!</definedName>
    <definedName name="kjuj">#N/A</definedName>
    <definedName name="KK" localSheetId="3">#REF!</definedName>
    <definedName name="KK" localSheetId="2">#REF!</definedName>
    <definedName name="KK" localSheetId="1">#REF!</definedName>
    <definedName name="KK">#REF!</definedName>
    <definedName name="KK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B">[0]!SSR</definedName>
    <definedName name="KKDA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'[68]ABUT수량-A1'!$T$25</definedName>
    <definedName name="KK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l">#N/A</definedName>
    <definedName name="KKSIIE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LB">#REF!,#REF!</definedName>
    <definedName name="KMN">#REF!,#REF!</definedName>
    <definedName name="Ko">#REF!</definedName>
    <definedName name="Koe">#REF!</definedName>
    <definedName name="KPOK">#N/A</definedName>
    <definedName name="ksjafie" localSheetId="3">#REF!</definedName>
    <definedName name="ksjafie" localSheetId="2">'[4]#REF'!#REF!</definedName>
    <definedName name="ksjafie" localSheetId="1">'[4]#REF'!#REF!</definedName>
    <definedName name="ksjafie">'[4]#REF'!#REF!</definedName>
    <definedName name="kt">#REF!</definedName>
    <definedName name="ktf" hidden="1">#REF!</definedName>
    <definedName name="kty" hidden="1">#REF!</definedName>
    <definedName name="kumkubi">#REF!</definedName>
    <definedName name="kumkubi_1">#REF!</definedName>
    <definedName name="kumkubi_2">#REF!</definedName>
    <definedName name="kv">#REF!</definedName>
    <definedName name="kVA">#REF!</definedName>
    <definedName name="KVO">#REF!</definedName>
    <definedName name="KYNGSADO">#N/A</definedName>
    <definedName name="KYNGSAYL" localSheetId="3">#N/A</definedName>
    <definedName name="KYNGSAYL">[82]!KYNGSAYL</definedName>
    <definedName name="L" localSheetId="3">#REF!</definedName>
    <definedName name="L" localSheetId="2">[65]내역서!#REF!</definedName>
    <definedName name="L" localSheetId="1">[65]내역서!#REF!</definedName>
    <definedName name="L">[65]내역서!#REF!</definedName>
    <definedName name="L_1" localSheetId="3">#REF!</definedName>
    <definedName name="L_1" localSheetId="2">#REF!</definedName>
    <definedName name="L_1" localSheetId="1">#REF!</definedName>
    <definedName name="L_1">#REF!</definedName>
    <definedName name="L_2" localSheetId="3">#REF!</definedName>
    <definedName name="L_2">#REF!</definedName>
    <definedName name="L_3">#REF!</definedName>
    <definedName name="L_4">#REF!</definedName>
    <definedName name="L_5">#REF!</definedName>
    <definedName name="L_6">#REF!</definedName>
    <definedName name="L1AS">#REF!</definedName>
    <definedName name="L1L">#REF!</definedName>
    <definedName name="L2L">#REF!</definedName>
    <definedName name="L3L">#REF!</definedName>
    <definedName name="L4L">#REF!</definedName>
    <definedName name="labor">#REF!</definedName>
    <definedName name="LA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sdkj" localSheetId="3">#REF!</definedName>
    <definedName name="lasdkj">'[4]#REF'!#REF!</definedName>
    <definedName name="LAST">#REF!</definedName>
    <definedName name="LB">[52]말뚝지지력산정!$L$22</definedName>
    <definedName name="LC" localSheetId="3">#REF!</definedName>
    <definedName name="LC" localSheetId="2">#REF!</definedName>
    <definedName name="LC" localSheetId="1">#REF!</definedName>
    <definedName name="LC">#REF!</definedName>
    <definedName name="ldskjf" localSheetId="3">#REF!</definedName>
    <definedName name="ldskjf">#REF!</definedName>
    <definedName name="LED">#REF!</definedName>
    <definedName name="LEG">#REF!</definedName>
    <definedName name="LENGTH">#N/A</definedName>
    <definedName name="LF" localSheetId="3">#REF!</definedName>
    <definedName name="LF">#REF!</definedName>
    <definedName name="LHUK">#REF!</definedName>
    <definedName name="li" localSheetId="3">[70]내역서!#REF!</definedName>
    <definedName name="li">[70]내역서!#REF!</definedName>
    <definedName name="LIST">#REF!</definedName>
    <definedName name="LK">#REF!,#REF!</definedName>
    <definedName name="LL">#REF!</definedName>
    <definedName name="LLDIEK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#REF!</definedName>
    <definedName name="LLLL" localSheetId="3">BlankMacro1</definedName>
    <definedName name="LLLL" localSheetId="2">BlankMacro1</definedName>
    <definedName name="LLLL" localSheetId="1">BlankMacro1</definedName>
    <definedName name="LLLL">BlankMacro1</definedName>
    <definedName name="LLL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M">[0]!CCF</definedName>
    <definedName name="LLSIEKD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N">#REF!</definedName>
    <definedName name="LO" localSheetId="3">#REF!</definedName>
    <definedName name="LO" localSheetId="2">#REF!</definedName>
    <definedName name="LO" localSheetId="1">#REF!</definedName>
    <definedName name="LO">#REF!</definedName>
    <definedName name="lp">#REF!</definedName>
    <definedName name="LP___4">#REF!</definedName>
    <definedName name="LP1A">#REF!</definedName>
    <definedName name="LP1B">#REF!</definedName>
    <definedName name="LP2A">#REF!</definedName>
    <definedName name="LP2B">#REF!</definedName>
    <definedName name="LP3A">#REF!</definedName>
    <definedName name="LP3B">#REF!</definedName>
    <definedName name="LPAR">#REF!</definedName>
    <definedName name="LPASL">#REF!</definedName>
    <definedName name="LPASR">#REF!</definedName>
    <definedName name="LPB">#REF!</definedName>
    <definedName name="LPBA">#REF!</definedName>
    <definedName name="LPBB">#REF!</definedName>
    <definedName name="LPG" localSheetId="3">[83]CA지입!#REF!</definedName>
    <definedName name="LPG" localSheetId="2">[83]CA지입!#REF!</definedName>
    <definedName name="LPG" localSheetId="1">[83]CA지입!#REF!</definedName>
    <definedName name="LPG">[83]CA지입!#REF!</definedName>
    <definedName name="LPKA">#REF!</definedName>
    <definedName name="LPKB">#REF!</definedName>
    <definedName name="LPM">#REF!</definedName>
    <definedName name="LPMA">#REF!</definedName>
    <definedName name="LPO">#REF!</definedName>
    <definedName name="LPOA">#REF!</definedName>
    <definedName name="LSKG">#REF!</definedName>
    <definedName name="LSKG_1">#REF!</definedName>
    <definedName name="LSKG_2">#REF!</definedName>
    <definedName name="LV02A">#REF!</definedName>
    <definedName name="LV02B">#REF!</definedName>
    <definedName name="LV04A">#REF!</definedName>
    <definedName name="LV04B">#REF!</definedName>
    <definedName name="LWSALES" localSheetId="3">#REF!</definedName>
    <definedName name="LWSALES" localSheetId="2">#REF!</definedName>
    <definedName name="LWSALES" localSheetId="1">#REF!</definedName>
    <definedName name="LWSALES">#REF!</definedName>
    <definedName name="Lx">#REF!</definedName>
    <definedName name="Ly">#REF!</definedName>
    <definedName name="LYBin" localSheetId="3">#REF!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L옹벽" localSheetId="3">#REF!</definedName>
    <definedName name="L옹벽">[84]기본일위!$1:$1048576</definedName>
    <definedName name="L형옹벽">#REF!</definedName>
    <definedName name="L형측구" localSheetId="2">[85]!수식입력매크로</definedName>
    <definedName name="L형측구">[85]!수식입력매크로</definedName>
    <definedName name="M" localSheetId="3">#REF!</definedName>
    <definedName name="M" localSheetId="2">#REF!</definedName>
    <definedName name="M" localSheetId="1">#REF!</definedName>
    <definedName name="M">#REF!</definedName>
    <definedName name="M_TR">#REF!</definedName>
    <definedName name="M1.더하기">#N/A</definedName>
    <definedName name="M1.빼기">#N/A</definedName>
    <definedName name="M13직노" localSheetId="3">#REF!</definedName>
    <definedName name="M13직노">#REF!</definedName>
    <definedName name="M4k4.k55">#REF!</definedName>
    <definedName name="Macro10" localSheetId="3">[86]!Macro10</definedName>
    <definedName name="Macro10">[87]!Macro10</definedName>
    <definedName name="Macro12" localSheetId="3">[86]!Macro12</definedName>
    <definedName name="Macro12">[87]!Macro12</definedName>
    <definedName name="Macro13" localSheetId="3">[86]!Macro13</definedName>
    <definedName name="Macro13">[87]!Macro13</definedName>
    <definedName name="Macro14" localSheetId="3">[86]!Macro14</definedName>
    <definedName name="Macro14">[87]!Macro14</definedName>
    <definedName name="Macro16">#REF!</definedName>
    <definedName name="Macro17">#REF!</definedName>
    <definedName name="Macro2" localSheetId="3">[86]!Macro2</definedName>
    <definedName name="Macro2">[87]!Macro2</definedName>
    <definedName name="MACRO20">견적서B!Macro2</definedName>
    <definedName name="Macro3">#REF!</definedName>
    <definedName name="Macro4">#N/A</definedName>
    <definedName name="Macro5" localSheetId="3">[86]!Macro5</definedName>
    <definedName name="Macro5">[87]!Macro5</definedName>
    <definedName name="Macro6" localSheetId="3">#N/A</definedName>
    <definedName name="Macro6">[87]!Macro6</definedName>
    <definedName name="Macro7" localSheetId="3">[86]!Macro7</definedName>
    <definedName name="Macro7">[87]!Macro7</definedName>
    <definedName name="Macro8" localSheetId="3">[86]!Macro8</definedName>
    <definedName name="Macro8">[87]!Macro8</definedName>
    <definedName name="Macro9" localSheetId="3">[86]!Macro9</definedName>
    <definedName name="Macro9">[87]!Macro9</definedName>
    <definedName name="Main">#REF!</definedName>
    <definedName name="MAIN_COM_소계" localSheetId="3">#REF!</definedName>
    <definedName name="MAIN_COM_소계" localSheetId="2">#REF!</definedName>
    <definedName name="MAIN_COM_소계" localSheetId="1">#REF!</definedName>
    <definedName name="MAIN_COM_소계">#REF!</definedName>
    <definedName name="MAINPART">#REF!</definedName>
    <definedName name="MAINVD">#N/A</definedName>
    <definedName name="MARGINPLAN" localSheetId="3">#REF!</definedName>
    <definedName name="MARGINPLAN">#REF!</definedName>
    <definedName name="MARGINPROJ" localSheetId="3">#REF!</definedName>
    <definedName name="MARGINPROJ">#REF!</definedName>
    <definedName name="MATO" localSheetId="3">#REF!</definedName>
    <definedName name="MATO">'[45]#REF'!$A$10:$F$46</definedName>
    <definedName name="MATRO">#N/A</definedName>
    <definedName name="MCC">#N/A</definedName>
    <definedName name="MCCB_AF">#REF!</definedName>
    <definedName name="MCCB_AF1">#REF!</definedName>
    <definedName name="MCCB_AF2">#REF!</definedName>
    <definedName name="MCCB_AT" localSheetId="3">#REF!</definedName>
    <definedName name="MCCB_AT" localSheetId="2">#REF!</definedName>
    <definedName name="MCCB_AT" localSheetId="1">#REF!</definedName>
    <definedName name="MCCB_AT">#REF!</definedName>
    <definedName name="MCCB_F">#REF!</definedName>
    <definedName name="MCCB_T">#REF!</definedName>
    <definedName name="MCCCCN">[24]부하계산서!#REF!</definedName>
    <definedName name="MCCCN">[24]부하계산서!#REF!</definedName>
    <definedName name="MCCE">#REF!</definedName>
    <definedName name="MCCEA">#REF!</definedName>
    <definedName name="MCCEB">#REF!</definedName>
    <definedName name="MCCF">#REF!</definedName>
    <definedName name="MCCN">#REF!</definedName>
    <definedName name="MCCP">#REF!</definedName>
    <definedName name="MCCS">#REF!</definedName>
    <definedName name="MCUR">#REF!</definedName>
    <definedName name="MDF_A">#REF!</definedName>
    <definedName name="MENU1">#REF!</definedName>
    <definedName name="MENU2">#REF!</definedName>
    <definedName name="MHHG">#N/A</definedName>
    <definedName name="MIN.XLS">[88]!복사</definedName>
    <definedName name="MINSIZE">#REF!</definedName>
    <definedName name="MM" localSheetId="3">[54]내역서!#REF!</definedName>
    <definedName name="MM" localSheetId="2">[54]내역서!#REF!</definedName>
    <definedName name="MM" localSheetId="1">[54]내역서!#REF!</definedName>
    <definedName name="MM">[54]내역서!#REF!</definedName>
    <definedName name="MMH">[0]!DDC</definedName>
    <definedName name="MMJN">[0]!ㅗㅠㅎㄹ</definedName>
    <definedName name="MMK">#N/A</definedName>
    <definedName name="mml">[0]!jhg</definedName>
    <definedName name="MMM"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N">[0]!ㅈㅂㄷㄹ</definedName>
    <definedName name="MMX">[0]!MMK</definedName>
    <definedName name="MNB">#REF!</definedName>
    <definedName name="MNH">[0]!HGG</definedName>
    <definedName name="MO" localSheetId="3">#REF!</definedName>
    <definedName name="MO" localSheetId="2">#REF!</definedName>
    <definedName name="MO" localSheetId="1">#REF!</definedName>
    <definedName name="MO">#REF!</definedName>
    <definedName name="MOM">[0]!ㅈㅂㄷ</definedName>
    <definedName name="MONEY" localSheetId="3">#REF!,#REF!</definedName>
    <definedName name="MONEY" localSheetId="2">#REF!,#REF!</definedName>
    <definedName name="MONEY" localSheetId="1">#REF!,#REF!</definedName>
    <definedName name="MONEY">#REF!,#REF!</definedName>
    <definedName name="monitor" localSheetId="3">#REF!</definedName>
    <definedName name="monitor" localSheetId="2">#REF!</definedName>
    <definedName name="monitor" localSheetId="1">#REF!</definedName>
    <definedName name="monitor">#REF!</definedName>
    <definedName name="MOO" localSheetId="3">[89]우각부보강!#REF!</definedName>
    <definedName name="MOO" localSheetId="2">[89]우각부보강!#REF!</definedName>
    <definedName name="MOO" localSheetId="1">[89]우각부보강!#REF!</definedName>
    <definedName name="MOO">[89]우각부보강!#REF!</definedName>
    <definedName name="MOTER_1">#REF!</definedName>
    <definedName name="MOTER_3">#REF!</definedName>
    <definedName name="MOTOR_______">#REF!</definedName>
    <definedName name="MOTOR__________0">#REF!</definedName>
    <definedName name="MOTOR__________10">#REF!</definedName>
    <definedName name="MOTOR__________12">#REF!</definedName>
    <definedName name="MOTOR__________2">#REF!</definedName>
    <definedName name="MOTOR__________3">#REF!</definedName>
    <definedName name="MOTOR__________4">#REF!</definedName>
    <definedName name="MOTOR__________5">#REF!</definedName>
    <definedName name="MOTOR__________6">#REF!</definedName>
    <definedName name="MOTOR__________7">#REF!</definedName>
    <definedName name="MOTOR__________8">#REF!</definedName>
    <definedName name="MOTOR__________9">#REF!</definedName>
    <definedName name="MOTOR__농형_전폐" localSheetId="3">#REF!</definedName>
    <definedName name="MOTOR__농형_전폐" localSheetId="2">#REF!</definedName>
    <definedName name="MOTOR__농형_전폐" localSheetId="1">#REF!</definedName>
    <definedName name="MOTOR__농형_전폐">#REF!</definedName>
    <definedName name="msgbox_1">#N/A</definedName>
    <definedName name="MTTR">528</definedName>
    <definedName name="myRange">#REF!</definedName>
    <definedName name="myRegion">#REF!</definedName>
    <definedName name="N">#REF!</definedName>
    <definedName name="NAM" localSheetId="3">#REF!</definedName>
    <definedName name="NAM" localSheetId="2">#REF!</definedName>
    <definedName name="NAM" localSheetId="1">#REF!</definedName>
    <definedName name="NAM">#REF!</definedName>
    <definedName name="NAME" localSheetId="3">#REF!</definedName>
    <definedName name="NAME">#REF!</definedName>
    <definedName name="name1">#REF!</definedName>
    <definedName name="NBBV">#N/A</definedName>
    <definedName name="NBC">#REF!,#REF!,#REF!</definedName>
    <definedName name="NBDFF">#REF!,#REF!</definedName>
    <definedName name="nbv">[0]!ㄷㄹㅈ</definedName>
    <definedName name="NBVCV">'[71]20관리비율'!$A$1:$D$25</definedName>
    <definedName name="new" localSheetId="3">#REF!</definedName>
    <definedName name="new">#REF!</definedName>
    <definedName name="Next_rec">#N/A</definedName>
    <definedName name="ＮＥＹＯＫ">#REF!</definedName>
    <definedName name="NFB">#REF!</definedName>
    <definedName name="NHGF">#N/A</definedName>
    <definedName name="NI" localSheetId="3">[90]노임!$A:$B</definedName>
    <definedName name="NI">[91]노임!$A:$B</definedName>
    <definedName name="NJHT">#REF!,#REF!</definedName>
    <definedName name="NLG">#REF!,#REF!</definedName>
    <definedName name="nmb">[0]!ㄹ퓰</definedName>
    <definedName name="NMJ">[0]!ㅇㄴㄿ</definedName>
    <definedName name="NN">#REF!,#REF!</definedName>
    <definedName name="NNA">[0]!NNF</definedName>
    <definedName name="NNC">#N/A</definedName>
    <definedName name="NND">#N/A</definedName>
    <definedName name="NNF">#N/A</definedName>
    <definedName name="NNG">#N/A</definedName>
    <definedName name="nnj">[0]!uiy</definedName>
    <definedName name="nnk">#N/A</definedName>
    <definedName name="nnm">[0]!xcf</definedName>
    <definedName name="NNN" localSheetId="3">#REF!</definedName>
    <definedName name="NNN" localSheetId="2">#REF!</definedName>
    <definedName name="NNN" localSheetId="1">#REF!</definedName>
    <definedName name="NNN">#REF!</definedName>
    <definedName name="NNNN">'[39]ABUT수량-A1'!$T$25</definedName>
    <definedName name="nnnnnnnnnnnnnnnnnn">[0]!ㄷㄹㅈ</definedName>
    <definedName name="NO">#REF!</definedName>
    <definedName name="NO." localSheetId="3">#REF!</definedName>
    <definedName name="No." localSheetId="2">#REF!</definedName>
    <definedName name="No." localSheetId="1">#REF!</definedName>
    <definedName name="No.">#REF!</definedName>
    <definedName name="NOIM" localSheetId="3">[90]노임!$A$1:$B$17</definedName>
    <definedName name="NOIM">[91]노임!$A$1:$B$17</definedName>
    <definedName name="NOMU">#REF!</definedName>
    <definedName name="NOMUBY">#REF!</definedName>
    <definedName name="NON">[0]!xcf</definedName>
    <definedName name="NP" localSheetId="3">#REF!</definedName>
    <definedName name="NP" localSheetId="2">#REF!</definedName>
    <definedName name="NP" localSheetId="1">#REF!</definedName>
    <definedName name="NP">#REF!</definedName>
    <definedName name="NPZ" localSheetId="3">#REF!</definedName>
    <definedName name="NPZ">#REF!</definedName>
    <definedName name="ntw" localSheetId="2">[92]!ntw</definedName>
    <definedName name="ntw">[92]!ntw</definedName>
    <definedName name="NUMBER">#REF!</definedName>
    <definedName name="NYDATA">#REF!</definedName>
    <definedName name="N치">#REF!</definedName>
    <definedName name="OIL" localSheetId="3" hidden="1">{"'용역비'!$A$4:$C$8"}</definedName>
    <definedName name="OIL" localSheetId="2" hidden="1">{"'용역비'!$A$4:$C$8"}</definedName>
    <definedName name="OIL" localSheetId="1" hidden="1">{"'용역비'!$A$4:$C$8"}</definedName>
    <definedName name="OIL" hidden="1">{"'용역비'!$A$4:$C$8"}</definedName>
    <definedName name="OIOK">[0]!EED</definedName>
    <definedName name="OIOPIPOPOPPOIPOOOIP">#REF!</definedName>
    <definedName name="OIU">#N/A</definedName>
    <definedName name="OL" localSheetId="3">'[93]인건-측정'!#REF!</definedName>
    <definedName name="OL">'[93]인건-측정'!#REF!</definedName>
    <definedName name="oo">#N/A</definedName>
    <definedName name="OOO"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OOO" localSheetId="2">#REF!</definedName>
    <definedName name="OOO" localSheetId="1">#REF!</definedName>
    <definedName name="OOO">#REF!</definedName>
    <definedName name="oooo">'[94]ABUT수량-A1'!$T$25</definedName>
    <definedName name="OPL">[0]!ㅈㅂㄷ</definedName>
    <definedName name="OPP" hidden="1">#REF!</definedName>
    <definedName name="OPR">#N/A</definedName>
    <definedName name="OPTION_PN">[95]OPT!$A$1:$A$32000</definedName>
    <definedName name="OPTION_TOTAL">[95]OPT!$A$1:$E$32000</definedName>
    <definedName name="ou">'[96]설직재-1'!#REF!</definedName>
    <definedName name="OUT">#REF!</definedName>
    <definedName name="OUTPUT">#REF!</definedName>
    <definedName name="OVERLAY" hidden="1">{#N/A,#N/A,FALSE,"2~8번"}</definedName>
    <definedName name="P" localSheetId="3">#REF!</definedName>
    <definedName name="P" localSheetId="2">#REF!</definedName>
    <definedName name="P" localSheetId="1">#REF!</definedName>
    <definedName name="P">#REF!</definedName>
    <definedName name="P_NAE">#REF!</definedName>
    <definedName name="P01_">#REF!</definedName>
    <definedName name="P02_">#REF!</definedName>
    <definedName name="P1693a3">#REF!</definedName>
    <definedName name="P1X" localSheetId="3">#REF!</definedName>
    <definedName name="P1X">#REF!</definedName>
    <definedName name="P1Z">#REF!</definedName>
    <definedName name="P2X">#REF!</definedName>
    <definedName name="P2Z">#REF!</definedName>
    <definedName name="PASS">#REF!</definedName>
    <definedName name="paste">[46]부산4!#REF!</definedName>
    <definedName name="Patsy">#REF!</definedName>
    <definedName name="PB">[24]부하계산서!#REF!</definedName>
    <definedName name="PCM_A">#REF!</definedName>
    <definedName name="PCM성단">#REF!</definedName>
    <definedName name="PCM성단1">#REF!</definedName>
    <definedName name="PCM포설">#REF!</definedName>
    <definedName name="PCM포설1">#REF!</definedName>
    <definedName name="PE" localSheetId="3">#REF!</definedName>
    <definedName name="PE">[97]유기공정!#REF!</definedName>
    <definedName name="PE_A">#REF!</definedName>
    <definedName name="PE_B">#REF!</definedName>
    <definedName name="PE포설1">#REF!</definedName>
    <definedName name="PE포설2">#REF!</definedName>
    <definedName name="PE포설3">#REF!</definedName>
    <definedName name="PE포설A">#REF!</definedName>
    <definedName name="PE포설B">#REF!</definedName>
    <definedName name="PE포설C">#REF!</definedName>
    <definedName name="PF">#REF!</definedName>
    <definedName name="PFG">#REF!</definedName>
    <definedName name="PFS">#REF!</definedName>
    <definedName name="PH">#REF!</definedName>
    <definedName name="PHASE">#N/A</definedName>
    <definedName name="PhiVn">#REF!</definedName>
    <definedName name="pi">#REF!</definedName>
    <definedName name="PI48___0">#REF!</definedName>
    <definedName name="PI48___10">#REF!</definedName>
    <definedName name="PI48___12">#REF!</definedName>
    <definedName name="PI48___2">#REF!</definedName>
    <definedName name="PI48___3">#REF!</definedName>
    <definedName name="PI48___4">#REF!</definedName>
    <definedName name="PI48___5">#REF!</definedName>
    <definedName name="PI48___7">#REF!</definedName>
    <definedName name="PI48___8">#REF!</definedName>
    <definedName name="PI48___9">#REF!</definedName>
    <definedName name="PI60___0">#REF!</definedName>
    <definedName name="PI60___10">#REF!</definedName>
    <definedName name="PI60___12">#REF!</definedName>
    <definedName name="PI60___2">#REF!</definedName>
    <definedName name="PI60___3">#REF!</definedName>
    <definedName name="PI60___4">#REF!</definedName>
    <definedName name="PI60___5">#REF!</definedName>
    <definedName name="PI60___7">#REF!</definedName>
    <definedName name="PI60___8">#REF!</definedName>
    <definedName name="PI60___9">#REF!</definedName>
    <definedName name="pile_s">[52]말뚝지지력산정!$F$116</definedName>
    <definedName name="pile연결" localSheetId="3">#REF!</definedName>
    <definedName name="pile연결" localSheetId="2">#REF!</definedName>
    <definedName name="pile연결" localSheetId="1">#REF!</definedName>
    <definedName name="pile연결">#REF!</definedName>
    <definedName name="PIN12C_1">#REF!</definedName>
    <definedName name="PIN12C_2">#REF!</definedName>
    <definedName name="PIN17C_1">#REF!</definedName>
    <definedName name="PIN17C_2">#REF!</definedName>
    <definedName name="PIP">#REF!,#REF!</definedName>
    <definedName name="PJG">[0]!NNF</definedName>
    <definedName name="PK">[24]부하계산서!#REF!</definedName>
    <definedName name="plk">[0]!EGERG</definedName>
    <definedName name="plo">[0]!ㅠㅜㅎ</definedName>
    <definedName name="PN">#REF!</definedName>
    <definedName name="PNLW10">#REF!</definedName>
    <definedName name="PNLW8">#REF!</definedName>
    <definedName name="po" localSheetId="3">#REF!</definedName>
    <definedName name="po">#REF!</definedName>
    <definedName name="POI">#REF!</definedName>
    <definedName name="POL">[0]!HGG</definedName>
    <definedName name="POP">#REF!,#REF!</definedName>
    <definedName name="PP" localSheetId="3">[24]부하계산서!#REF!</definedName>
    <definedName name="PP">'[93]인건-측정'!#REF!</definedName>
    <definedName name="ppl">[0]!jhg</definedName>
    <definedName name="PPP" hidden="1">{#N/A,#N/A,TRUE,"토적및재료집계";#N/A,#N/A,TRUE,"토적및재료집계";#N/A,#N/A,TRUE,"단위량"}</definedName>
    <definedName name="Pr">#REF!</definedName>
    <definedName name="PR1A">#REF!</definedName>
    <definedName name="PRCRANGE">#REF!</definedName>
    <definedName name="PRDG">#REF!</definedName>
    <definedName name="PRDJ">#REF!</definedName>
    <definedName name="PRDump" localSheetId="3">#REF!</definedName>
    <definedName name="PRDump" localSheetId="2">#REF!</definedName>
    <definedName name="PRDump" localSheetId="1">#REF!</definedName>
    <definedName name="PRDump">#REF!</definedName>
    <definedName name="Previous_rec">#N/A</definedName>
    <definedName name="PRGG">#REF!</definedName>
    <definedName name="print" localSheetId="3">#REF!</definedName>
    <definedName name="PRINT">#REF!</definedName>
    <definedName name="PRINT.AREA.MI">#REF!</definedName>
    <definedName name="PRINT.TIELES">#REF!</definedName>
    <definedName name="PRINT.TITELS">#REF!</definedName>
    <definedName name="PRINT.TITLES">#REF!</definedName>
    <definedName name="_xlnm.Print_Area" localSheetId="0">견적서!$A$1:$L$36</definedName>
    <definedName name="_xlnm.Print_Area" localSheetId="3">견적서B!$A$1:$I$34</definedName>
    <definedName name="_xlnm.Print_Area" localSheetId="2">본견적서!$A$1:$L$32</definedName>
    <definedName name="_xlnm.Print_Area" localSheetId="1">일반견적서!$A$1:$L$32</definedName>
    <definedName name="_xlnm.Print_Area">'[98]빌딩 안내'!#REF!</definedName>
    <definedName name="PRINT_AREA_MI" localSheetId="3">'[99]품셈1-26'!#REF!</definedName>
    <definedName name="PRINT_AREA_MI" localSheetId="2">'[98]빌딩 안내'!#REF!</definedName>
    <definedName name="PRINT_AREA_MI" localSheetId="1">'[98]빌딩 안내'!#REF!</definedName>
    <definedName name="PRINT_AREA_MI">'[98]빌딩 안내'!#REF!</definedName>
    <definedName name="PRINT_AREA_MI1" localSheetId="3">#REF!</definedName>
    <definedName name="PRINT_AREA_MI1" localSheetId="2">#REF!</definedName>
    <definedName name="PRINT_AREA_MI1" localSheetId="1">#REF!</definedName>
    <definedName name="PRINT_AREA_MI1">#REF!</definedName>
    <definedName name="pRINT_AREAS">#REF!</definedName>
    <definedName name="Print_files">#REF!</definedName>
    <definedName name="print_sd">#N/A</definedName>
    <definedName name="Print_t">#REF!</definedName>
    <definedName name="print_tieles">#REF!</definedName>
    <definedName name="Print_Tiles" localSheetId="3">#REF!</definedName>
    <definedName name="Print_Tiles">#REF!</definedName>
    <definedName name="PRINT_TILIES">#REF!,#REF!,#REF!,#REF!,#REF!</definedName>
    <definedName name="PRINT_TILTES">#REF!</definedName>
    <definedName name="print_tital">#REF!</definedName>
    <definedName name="PRINT_TITEL" localSheetId="3">#REF!</definedName>
    <definedName name="PRINT_TITEL">#REF!</definedName>
    <definedName name="print_titele">#REF!</definedName>
    <definedName name="PRINT_TITELES">#REF!</definedName>
    <definedName name="print_titil">#REF!</definedName>
    <definedName name="print_title" localSheetId="3">#REF!</definedName>
    <definedName name="PRINT_TITLE">[97]유기공정!#REF!</definedName>
    <definedName name="_xlnm.Print_Titles" localSheetId="3">#REF!</definedName>
    <definedName name="_xlnm.Print_Titles" localSheetId="2">#REF!</definedName>
    <definedName name="_xlnm.Print_Titles" localSheetId="1">#REF!</definedName>
    <definedName name="_xlnm.Print_Titles">#REF!</definedName>
    <definedName name="PRINT_TITLES_MI" localSheetId="3">#REF!</definedName>
    <definedName name="PRINT_TITLES_MI">#REF!</definedName>
    <definedName name="printer">#REF!</definedName>
    <definedName name="PRINTER_AREA">#REF!</definedName>
    <definedName name="printer_Titles">#REF!</definedName>
    <definedName name="printer_ttitle">#REF!</definedName>
    <definedName name="printMtitles" localSheetId="3">#REF!</definedName>
    <definedName name="printMtitles">'[45]#REF'!$1:$2</definedName>
    <definedName name="PRINTTITLES">#REF!</definedName>
    <definedName name="PRKJ">#REF!</definedName>
    <definedName name="PRKW">#REF!</definedName>
    <definedName name="PRO">#REF!</definedName>
    <definedName name="Project">#REF!</definedName>
    <definedName name="Projects">#REF!</definedName>
    <definedName name="PRTNAME" localSheetId="3">#REF!</definedName>
    <definedName name="PRTNAME" localSheetId="2">'[45]#REF'!#REF!</definedName>
    <definedName name="PRTNAME" localSheetId="1">'[45]#REF'!#REF!</definedName>
    <definedName name="PRTNAME">'[45]#REF'!#REF!</definedName>
    <definedName name="PSUL">#REF!</definedName>
    <definedName name="PTFSA">[28]제직재!#REF!</definedName>
    <definedName name="PTOT">#REF!</definedName>
    <definedName name="PV100경">#REF!</definedName>
    <definedName name="PV100노">#REF!</definedName>
    <definedName name="PV100재">#REF!</definedName>
    <definedName name="PV150경">#REF!</definedName>
    <definedName name="PV150노">#REF!</definedName>
    <definedName name="PV150재">#REF!</definedName>
    <definedName name="PV40경">#REF!</definedName>
    <definedName name="PV40노">#REF!</definedName>
    <definedName name="PV40재">#REF!</definedName>
    <definedName name="PV50경">#REF!</definedName>
    <definedName name="PV50노">#REF!</definedName>
    <definedName name="PV50재">#REF!</definedName>
    <definedName name="PVC_A">#REF!</definedName>
    <definedName name="PVCELBOW100">#REF!</definedName>
    <definedName name="PVCELBOW125">#REF!</definedName>
    <definedName name="PVCELBOW150">#REF!</definedName>
    <definedName name="PVCTEE150">#REF!</definedName>
    <definedName name="PVC곡관1">#REF!</definedName>
    <definedName name="PVC곡관A">#REF!</definedName>
    <definedName name="PVC관" localSheetId="3">#REF!</definedName>
    <definedName name="PVC관" localSheetId="2">#REF!</definedName>
    <definedName name="PVC관" localSheetId="1">#REF!</definedName>
    <definedName name="PVC관">#REF!</definedName>
    <definedName name="PVC접합제">#REF!</definedName>
    <definedName name="PVC지수판">#REF!</definedName>
    <definedName name="PWS">[26]교각계산!$G$108</definedName>
    <definedName name="PY">#N/A</definedName>
    <definedName name="Q" localSheetId="3">BlankMacro1</definedName>
    <definedName name="Q" localSheetId="2">BlankMacro1</definedName>
    <definedName name="Q" localSheetId="1">BlankMacro1</definedName>
    <definedName name="Q">BlankMacro1</definedName>
    <definedName name="qa">#REF!</definedName>
    <definedName name="QAQA">'[68]ABUT수량-A1'!$T$25</definedName>
    <definedName name="qas">[0]!ㅁㄴㄹㅇㄹ</definedName>
    <definedName name="qdr">[0]!REEG</definedName>
    <definedName name="QFQF" hidden="1">#REF!</definedName>
    <definedName name="qkqh1" localSheetId="3" hidden="1">{#N/A,#N/A,FALSE,"명세표"}</definedName>
    <definedName name="qkqh1" hidden="1">{#N/A,#N/A,FALSE,"명세표"}</definedName>
    <definedName name="QLQL">#REF!</definedName>
    <definedName name="qor" hidden="1">[100]실행철강하도!$A$1:$A$4</definedName>
    <definedName name="qq">#REF!</definedName>
    <definedName name="QQA">#N/A</definedName>
    <definedName name="qqaa">'[94]ABUT수량-A1'!$T$25</definedName>
    <definedName name="QQQ" localSheetId="3">#REF!</definedName>
    <definedName name="qqq">'[101]ABUT수량-A1'!$T$25</definedName>
    <definedName name="QQQQ">'[102]ABUT수량-A1'!$T$25</definedName>
    <definedName name="QREWQ">#N/A</definedName>
    <definedName name="qrq">#REF!</definedName>
    <definedName name="QSR">[0]!CDD</definedName>
    <definedName name="QSS">[0]!MATRO</definedName>
    <definedName name="QTY">[0]!SAF</definedName>
    <definedName name="QU">#REF!</definedName>
    <definedName name="Query1">#REF!</definedName>
    <definedName name="QW">#REF!</definedName>
    <definedName name="qwe">[0]!ㅈㅂㄷㄹ</definedName>
    <definedName name="QWQW">'[68]ABUT수량-A1'!$T$25</definedName>
    <definedName name="QWS" hidden="1">#REF!</definedName>
    <definedName name="qyk" localSheetId="3" hidden="1">{"'용역비'!$A$4:$C$8"}</definedName>
    <definedName name="qyk" localSheetId="2" hidden="1">{"'용역비'!$A$4:$C$8"}</definedName>
    <definedName name="qyk" localSheetId="1" hidden="1">{"'용역비'!$A$4:$C$8"}</definedName>
    <definedName name="qyk" hidden="1">{"'용역비'!$A$4:$C$8"}</definedName>
    <definedName name="RACK">#REF!</definedName>
    <definedName name="rank">#N/A</definedName>
    <definedName name="RasGantt">#REF!</definedName>
    <definedName name="RawAgencyPrice" localSheetId="3">#REF!</definedName>
    <definedName name="RawAgencyPrice">#REF!</definedName>
    <definedName name="RBData" localSheetId="3">#REF!</definedName>
    <definedName name="RBData">#REF!</definedName>
    <definedName name="RE">#REF!</definedName>
    <definedName name="RECORD">#REF!</definedName>
    <definedName name="_xlnm.Recorder" localSheetId="3">#REF!</definedName>
    <definedName name="_xlnm.Recorder">#N/A</definedName>
    <definedName name="REEG">#N/A</definedName>
    <definedName name="REF_6">#REF!</definedName>
    <definedName name="REF_F">#REF!</definedName>
    <definedName name="REF_G">#REF!</definedName>
    <definedName name="REF_H">#REF!</definedName>
    <definedName name="REF_J">#REF!</definedName>
    <definedName name="REF_L">#REF!</definedName>
    <definedName name="REF_O">#REF!</definedName>
    <definedName name="REF_Q">#REF!</definedName>
    <definedName name="REGSVTEB">#N/A</definedName>
    <definedName name="REMARK_3">#REF!</definedName>
    <definedName name="REMARKS">#N/A</definedName>
    <definedName name="rer">#REF!</definedName>
    <definedName name="Reselects" localSheetId="3">#REF!</definedName>
    <definedName name="Reselects" localSheetId="2">#REF!</definedName>
    <definedName name="Reselects" localSheetId="1">#REF!</definedName>
    <definedName name="Reselects">#REF!</definedName>
    <definedName name="ret">#N/A</definedName>
    <definedName name="REUIHGURI">#N/A</definedName>
    <definedName name="reyt">#N/A</definedName>
    <definedName name="RF">BlankMacro1</definedName>
    <definedName name="RFESR">#REF!</definedName>
    <definedName name="RFESX">#REF!</definedName>
    <definedName name="rff" localSheetId="3">[58]을!#REF!</definedName>
    <definedName name="rff" localSheetId="2">[59]을!#REF!</definedName>
    <definedName name="rff" localSheetId="1">[59]을!#REF!</definedName>
    <definedName name="rff">[59]을!#REF!</definedName>
    <definedName name="RFG">#REF!,#REF!,#REF!</definedName>
    <definedName name="RFUR">#REF!</definedName>
    <definedName name="RFWE">[0]!GDF</definedName>
    <definedName name="RG">#N/A</definedName>
    <definedName name="rgfg">[0]!jhg</definedName>
    <definedName name="RGR">[0]!GDF</definedName>
    <definedName name="RGVBF">#N/A</definedName>
    <definedName name="RH" localSheetId="3" hidden="1">{"'용역비'!$A$4:$C$8"}</definedName>
    <definedName name="RH" localSheetId="2" hidden="1">{"'용역비'!$A$4:$C$8"}</definedName>
    <definedName name="RH" localSheetId="1" hidden="1">{"'용역비'!$A$4:$C$8"}</definedName>
    <definedName name="RH" hidden="1">{"'용역비'!$A$4:$C$8"}</definedName>
    <definedName name="rhkstp" hidden="1">{#N/A,#N/A,FALSE,"DAOCM 2차 검토"}</definedName>
    <definedName name="riipd" localSheetId="3">#REF!</definedName>
    <definedName name="riipd">'[4]#REF'!#REF!</definedName>
    <definedName name="RJRJ">BlankMacro1</definedName>
    <definedName name="RJRKJRKJR">BlankMacro1</definedName>
    <definedName name="RK" hidden="1">[66]수량산출!#REF!</definedName>
    <definedName name="RKFL" localSheetId="3">#REF!</definedName>
    <definedName name="RKFL" localSheetId="2">#REF!</definedName>
    <definedName name="RKFL" localSheetId="1">#REF!</definedName>
    <definedName name="RKFL">#REF!</definedName>
    <definedName name="RL" localSheetId="3">#REF!</definedName>
    <definedName name="RL">#REF!</definedName>
    <definedName name="RL5D">[26]교각계산!$K$98</definedName>
    <definedName name="rleo">BlankMacro1</definedName>
    <definedName name="rlr" localSheetId="3">#REF!</definedName>
    <definedName name="rlr" localSheetId="2">#REF!</definedName>
    <definedName name="rlr" localSheetId="1">#REF!</definedName>
    <definedName name="rlr">#REF!</definedName>
    <definedName name="RLTJD">BlankMacro1</definedName>
    <definedName name="RO110___0">#REF!</definedName>
    <definedName name="RO110___10">#REF!</definedName>
    <definedName name="RO110___12">#REF!</definedName>
    <definedName name="RO110___2">#REF!</definedName>
    <definedName name="RO110___3">#REF!</definedName>
    <definedName name="RO110___4">#REF!</definedName>
    <definedName name="RO110___5">#REF!</definedName>
    <definedName name="RO110___7">#REF!</definedName>
    <definedName name="RO110___8">#REF!</definedName>
    <definedName name="RO110___9">#REF!</definedName>
    <definedName name="RO22___0">#REF!</definedName>
    <definedName name="RO22___10">#REF!</definedName>
    <definedName name="RO22___12">#REF!</definedName>
    <definedName name="RO22___2">#REF!</definedName>
    <definedName name="RO22___3">#REF!</definedName>
    <definedName name="RO22___4">#REF!</definedName>
    <definedName name="RO22___5">#REF!</definedName>
    <definedName name="RO22___7">#REF!</definedName>
    <definedName name="RO22___8">#REF!</definedName>
    <definedName name="RO22___9">#REF!</definedName>
    <definedName name="RO35___0">#REF!</definedName>
    <definedName name="RO35___10">#REF!</definedName>
    <definedName name="RO35___12">#REF!</definedName>
    <definedName name="RO35___2">#REF!</definedName>
    <definedName name="RO35___3">#REF!</definedName>
    <definedName name="RO35___4">#REF!</definedName>
    <definedName name="RO35___5">#REF!</definedName>
    <definedName name="RO35___7">#REF!</definedName>
    <definedName name="RO35___8">#REF!</definedName>
    <definedName name="RO35___9">#REF!</definedName>
    <definedName name="RO60___0">#REF!</definedName>
    <definedName name="RO60___10">#REF!</definedName>
    <definedName name="RO60___12">#REF!</definedName>
    <definedName name="RO60___2">#REF!</definedName>
    <definedName name="RO60___3">#REF!</definedName>
    <definedName name="RO60___4">#REF!</definedName>
    <definedName name="RO60___5">#REF!</definedName>
    <definedName name="RO60___7">#REF!</definedName>
    <definedName name="RO60___8">#REF!</definedName>
    <definedName name="RO60___9">#REF!</definedName>
    <definedName name="RO80___0">#REF!</definedName>
    <definedName name="RO80___10">#REF!</definedName>
    <definedName name="RO80___12">#REF!</definedName>
    <definedName name="RO80___2">#REF!</definedName>
    <definedName name="RO80___3">#REF!</definedName>
    <definedName name="RO80___4">#REF!</definedName>
    <definedName name="RO80___5">#REF!</definedName>
    <definedName name="RO80___7">#REF!</definedName>
    <definedName name="RO80___8">#REF!</definedName>
    <definedName name="RO80___9">#REF!</definedName>
    <definedName name="RR" localSheetId="3">#REF!</definedName>
    <definedName name="RR">#REF!</definedName>
    <definedName name="RRE">#REF!,#REF!</definedName>
    <definedName name="RRR"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[89]우각부보강!#REF!</definedName>
    <definedName name="RT" localSheetId="3">#REF!,#REF!,#REF!</definedName>
    <definedName name="RT" localSheetId="2">#REF!,#REF!,#REF!</definedName>
    <definedName name="RT" localSheetId="1">#REF!,#REF!,#REF!</definedName>
    <definedName name="RT">#REF!,#REF!,#REF!</definedName>
    <definedName name="RT5G">#N/A</definedName>
    <definedName name="Rtable">#REF!</definedName>
    <definedName name="RTG">[0]!EEDD</definedName>
    <definedName name="rth" localSheetId="3" hidden="1">{"'용역비'!$A$4:$C$8"}</definedName>
    <definedName name="rth" localSheetId="2" hidden="1">{"'용역비'!$A$4:$C$8"}</definedName>
    <definedName name="rth" localSheetId="1" hidden="1">{"'용역비'!$A$4:$C$8"}</definedName>
    <definedName name="rth" hidden="1">{"'용역비'!$A$4:$C$8"}</definedName>
    <definedName name="rthrtu">[0]!juyjuy</definedName>
    <definedName name="RTHT">[0]!TTHG</definedName>
    <definedName name="RTU">#REF!,#REF!</definedName>
    <definedName name="rty" localSheetId="3">#REF!,#REF!</definedName>
    <definedName name="rty" localSheetId="2">#REF!,#REF!</definedName>
    <definedName name="rty" localSheetId="1">#REF!,#REF!</definedName>
    <definedName name="rty">#REF!,#REF!</definedName>
    <definedName name="RW">#REF!</definedName>
    <definedName name="rytrey">#REF!</definedName>
    <definedName name="ryur">#REF!</definedName>
    <definedName name="S" localSheetId="3">#REF!</definedName>
    <definedName name="S" localSheetId="2">#REF!</definedName>
    <definedName name="S" localSheetId="1">#REF!</definedName>
    <definedName name="S">#REF!</definedName>
    <definedName name="S_1" localSheetId="3">#REF!</definedName>
    <definedName name="S_1">#REF!</definedName>
    <definedName name="S_10">#REF!</definedName>
    <definedName name="S_11">#REF!</definedName>
    <definedName name="S_2">#REF!</definedName>
    <definedName name="S_3">#REF!</definedName>
    <definedName name="S_4">#REF!</definedName>
    <definedName name="S_5">#REF!</definedName>
    <definedName name="S_6">#REF!</definedName>
    <definedName name="S_7">#REF!</definedName>
    <definedName name="S_8">#REF!</definedName>
    <definedName name="S_9">#REF!</definedName>
    <definedName name="S_B">#REF!</definedName>
    <definedName name="S_G">#REF!</definedName>
    <definedName name="S_L">#REF!</definedName>
    <definedName name="S_R">#REF!</definedName>
    <definedName name="S_TO">#REF!</definedName>
    <definedName name="S_W개발제외노무비">#REF!</definedName>
    <definedName name="S_X">#REF!</definedName>
    <definedName name="S_Y">#REF!</definedName>
    <definedName name="S_Z">#REF!</definedName>
    <definedName name="S_본">#REF!</definedName>
    <definedName name="S2L">#REF!</definedName>
    <definedName name="SA">[28]제직재!#REF!</definedName>
    <definedName name="SA12C_1">#REF!</definedName>
    <definedName name="SA12C_2">#REF!</definedName>
    <definedName name="SA17C_1">#REF!</definedName>
    <definedName name="SA17C_2">#REF!</definedName>
    <definedName name="SAF">#N/A</definedName>
    <definedName name="SALESPLAN" localSheetId="3">#REF!</definedName>
    <definedName name="SALESPLAN">#REF!</definedName>
    <definedName name="sample">#REF!</definedName>
    <definedName name="SAN" localSheetId="3">#REF!</definedName>
    <definedName name="SAN">#REF!</definedName>
    <definedName name="sanch_2">#REF!</definedName>
    <definedName name="sanch_3">#REF!</definedName>
    <definedName name="sanch_4">#REF!</definedName>
    <definedName name="SAPBEXdnldView" hidden="1">"41JLQUL0YNPVK3OX98UIGJGNP"</definedName>
    <definedName name="SAPBEXsysID" hidden="1">"BWP"</definedName>
    <definedName name="sb_공통공사비">#REF!</definedName>
    <definedName name="sb_단위시설별공사비">#REF!</definedName>
    <definedName name="sb_제잡비">#REF!</definedName>
    <definedName name="sb010_가설공사_1">#REF!</definedName>
    <definedName name="sb020_가설공사_2">#REF!</definedName>
    <definedName name="sb030_공통장비비">#REF!</definedName>
    <definedName name="sb040_현장관리비">#REF!</definedName>
    <definedName name="sb050_기타공통비">#REF!</definedName>
    <definedName name="sb101_토공사">#REF!</definedName>
    <definedName name="sb102_지정공사">#REF!</definedName>
    <definedName name="sb103_철근콘크리트공사">#REF!</definedName>
    <definedName name="sb104_철골공사">#REF!</definedName>
    <definedName name="sb105_조적공사">#REF!</definedName>
    <definedName name="sb106_미장공사">#REF!</definedName>
    <definedName name="sb107_방수공사">#REF!</definedName>
    <definedName name="sb108_목공사">#REF!</definedName>
    <definedName name="sb109_금속공사">#REF!</definedName>
    <definedName name="sb110_지붕및홈통공사">#REF!</definedName>
    <definedName name="sb111_문_셔터_부속자재">#REF!</definedName>
    <definedName name="sb112_창_창호추가공사">#REF!</definedName>
    <definedName name="sb113_유리공사">#REF!</definedName>
    <definedName name="sb114_타일및돌공사">#REF!</definedName>
    <definedName name="sb115_도장공사">#REF!</definedName>
    <definedName name="sb116_수장공사_1">#REF!</definedName>
    <definedName name="sb117_수장공사_2">#REF!</definedName>
    <definedName name="sb118_실내설비공사">#REF!</definedName>
    <definedName name="sb201_창고">#REF!</definedName>
    <definedName name="sb202_경비실">#REF!</definedName>
    <definedName name="sb203_기타경비시설">#REF!</definedName>
    <definedName name="sb204_차고">#REF!</definedName>
    <definedName name="sb301_정화조공사">#REF!</definedName>
    <definedName name="sb302_우수맨홀">#REF!</definedName>
    <definedName name="sb303_우수배수관설치">#REF!</definedName>
    <definedName name="sb401_굴취">#REF!</definedName>
    <definedName name="sb402_식재_파종">#REF!</definedName>
    <definedName name="sb403_식재관련_부대공">#REF!</definedName>
    <definedName name="sb404_조경시설물공사">#REF!</definedName>
    <definedName name="sb501_문_문주_설치">#REF!</definedName>
    <definedName name="sb502_울타리_담장설치">#REF!</definedName>
    <definedName name="sb503_기타경계시설">#REF!</definedName>
    <definedName name="sb601_해체_철거공사">#REF!</definedName>
    <definedName name="sb602_보수_및_이전공사">#REF!</definedName>
    <definedName name="SC">#REF!</definedName>
    <definedName name="SCK">#REF!</definedName>
    <definedName name="SDAFSDF">#REF!</definedName>
    <definedName name="sdakfj">#REF!</definedName>
    <definedName name="SDAVF">[0]!GVHBG</definedName>
    <definedName name="SDC">#REF!,#REF!</definedName>
    <definedName name="SdcdF">[0]!NBBV</definedName>
    <definedName name="SDD">[0]!TRR</definedName>
    <definedName name="sde">'[96]설직재-1'!#REF!</definedName>
    <definedName name="SDF">#REF!</definedName>
    <definedName name="SDF___0">#REF!</definedName>
    <definedName name="SDF___11">#REF!</definedName>
    <definedName name="SDF___12">#REF!</definedName>
    <definedName name="SDF___8">#REF!</definedName>
    <definedName name="sdfg">'[94]ABUT수량-A1'!$T$25</definedName>
    <definedName name="SDFHK" localSheetId="3">#REF!</definedName>
    <definedName name="SDFHK" localSheetId="2">#REF!</definedName>
    <definedName name="SDFHK" localSheetId="1">#REF!</definedName>
    <definedName name="SDFHK">#REF!</definedName>
    <definedName name="sdfjk" localSheetId="3">#REF!</definedName>
    <definedName name="sdfjk">#REF!</definedName>
    <definedName name="SDFSD">#REF!</definedName>
    <definedName name="sdfsdf">#REF!</definedName>
    <definedName name="SDFSF" hidden="1">#REF!</definedName>
    <definedName name="SDG">[0]!ㄷㄹㅈ</definedName>
    <definedName name="sdjfkl" localSheetId="3">#REF!</definedName>
    <definedName name="sdjfkl">#REF!</definedName>
    <definedName name="SDJI" localSheetId="3">#REF!</definedName>
    <definedName name="SDJI">#REF!</definedName>
    <definedName name="SDK">#REF!,#REF!</definedName>
    <definedName name="SDL">#N/A</definedName>
    <definedName name="SDRFE">#N/A</definedName>
    <definedName name="sdsd">[0]!jhg</definedName>
    <definedName name="SDTB">#N/A</definedName>
    <definedName name="sdv">[0]!uiy</definedName>
    <definedName name="SDVF">#N/A</definedName>
    <definedName name="SE" localSheetId="3" hidden="1">{"'용역비'!$A$4:$C$8"}</definedName>
    <definedName name="SE" localSheetId="2" hidden="1">{"'용역비'!$A$4:$C$8"}</definedName>
    <definedName name="SE" localSheetId="1" hidden="1">{"'용역비'!$A$4:$C$8"}</definedName>
    <definedName name="SE" hidden="1">{"'용역비'!$A$4:$C$8"}</definedName>
    <definedName name="SEEKA">#REF!</definedName>
    <definedName name="SEEKB">#REF!</definedName>
    <definedName name="select_gj">#N/A</definedName>
    <definedName name="select_gs">#N/A</definedName>
    <definedName name="select_ij1">#N/A</definedName>
    <definedName name="select_ij2">#N/A</definedName>
    <definedName name="select_ij3">#N/A</definedName>
    <definedName name="select_ti">#N/A</definedName>
    <definedName name="SER">#REF!</definedName>
    <definedName name="SERT">#REF!</definedName>
    <definedName name="SERVER_PN">[95]SV!$A$1:$A$32000</definedName>
    <definedName name="SERVER_TOTAL">[95]SV!$A$1:$E$32000</definedName>
    <definedName name="SET">#REF!</definedName>
    <definedName name="SETP">#REF!</definedName>
    <definedName name="SF">#N/A</definedName>
    <definedName name="sfd">#N/A</definedName>
    <definedName name="SFDLJD">#N/A</definedName>
    <definedName name="sfds">'[96]제-노임'!#REF!</definedName>
    <definedName name="sfewfewffdfdsf">#REF!</definedName>
    <definedName name="SFH">[0]!ㅗㅠㅎㄹ</definedName>
    <definedName name="SFo">#REF!</definedName>
    <definedName name="SFR">[55]심사계산!$D$88</definedName>
    <definedName name="SFs">#REF!</definedName>
    <definedName name="SFT">#N/A</definedName>
    <definedName name="SHDR">#N/A</definedName>
    <definedName name="SHEET">#REF!</definedName>
    <definedName name="sheet1">#REF!</definedName>
    <definedName name="SHEET56" localSheetId="3">#REF!</definedName>
    <definedName name="SHEET56">#REF!</definedName>
    <definedName name="SHT">#REF!</definedName>
    <definedName name="SI">#REF!</definedName>
    <definedName name="SIDE">#REF!</definedName>
    <definedName name="SIDE_PILE">#REF!</definedName>
    <definedName name="sido">#REF!</definedName>
    <definedName name="SIS">#REF!</definedName>
    <definedName name="size">#N/A</definedName>
    <definedName name="SJ">#REF!</definedName>
    <definedName name="sjrhei" localSheetId="3">#REF!</definedName>
    <definedName name="sjrhei">#REF!</definedName>
    <definedName name="SK" localSheetId="3">#REF!</definedName>
    <definedName name="SK">#REF!</definedName>
    <definedName name="skadjf">#REF!</definedName>
    <definedName name="SKT">#N/A</definedName>
    <definedName name="SKT북면기지국___SKTS_1연수원중계기">#N/A</definedName>
    <definedName name="SKT신관동기지국___SKT소학동중계기">#N/A</definedName>
    <definedName name="SLID">#REF!</definedName>
    <definedName name="so" localSheetId="3">#REF!</definedName>
    <definedName name="so">[44]직노!#REF!</definedName>
    <definedName name="SOC">[0]!OIU</definedName>
    <definedName name="SODU" localSheetId="3">[43]내역서!#REF!</definedName>
    <definedName name="SODU">[43]내역서!#REF!</definedName>
    <definedName name="solver_adj" localSheetId="3" hidden="1">#REF!,#REF!</definedName>
    <definedName name="solver_adj" localSheetId="2" hidden="1">#REF!,#REF!</definedName>
    <definedName name="solver_adj" localSheetId="1" hidden="1">#REF!,#REF!</definedName>
    <definedName name="solver_adj" hidden="1">#REF!,#REF!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opt" localSheetId="3" hidden="1">#REF!</definedName>
    <definedName name="solver_opt" localSheetId="2" hidden="1">#REF!</definedName>
    <definedName name="solver_opt" localSheetId="1" hidden="1">#REF!</definedName>
    <definedName name="solver_opt" hidden="1">#REF!</definedName>
    <definedName name="solver_pre" hidden="1">0.000001</definedName>
    <definedName name="solver_scl" hidden="1">0</definedName>
    <definedName name="solver_sho" hidden="1">0</definedName>
    <definedName name="solver_tim" hidden="1">100</definedName>
    <definedName name="solver_tmp" localSheetId="3" hidden="1">#REF!,#REF!</definedName>
    <definedName name="solver_tmp" localSheetId="2" hidden="1">#REF!,#REF!</definedName>
    <definedName name="solver_tmp" localSheetId="1" hidden="1">#REF!,#REF!</definedName>
    <definedName name="solver_tmp" hidden="1">#REF!,#REF!</definedName>
    <definedName name="solver_tol" hidden="1">0.05</definedName>
    <definedName name="solver_typ" hidden="1">1</definedName>
    <definedName name="solver_val" hidden="1">0</definedName>
    <definedName name="SORTCODE">#N/A</definedName>
    <definedName name="SOS">[0]!MATRO</definedName>
    <definedName name="SPLICE">#REF!</definedName>
    <definedName name="SPRSLV_1">#REF!</definedName>
    <definedName name="SPRSLV_2">#REF!</definedName>
    <definedName name="SQ">#REF!</definedName>
    <definedName name="sr" localSheetId="3">#REF!,#REF!</definedName>
    <definedName name="sr" localSheetId="2">#REF!,#REF!</definedName>
    <definedName name="sr" localSheetId="1">#REF!,#REF!</definedName>
    <definedName name="sr">#REF!,#REF!</definedName>
    <definedName name="srth" localSheetId="3" hidden="1">{"'용역비'!$A$4:$C$8"}</definedName>
    <definedName name="srth" localSheetId="2" hidden="1">{"'용역비'!$A$4:$C$8"}</definedName>
    <definedName name="srth" localSheetId="1" hidden="1">{"'용역비'!$A$4:$C$8"}</definedName>
    <definedName name="srth" hidden="1">{"'용역비'!$A$4:$C$8"}</definedName>
    <definedName name="SS">#REF!</definedName>
    <definedName name="SS___0">#REF!</definedName>
    <definedName name="SS___11">#REF!</definedName>
    <definedName name="SS___12">#REF!</definedName>
    <definedName name="SS___8">#REF!</definedName>
    <definedName name="SSA">[103]일위!#REF!</definedName>
    <definedName name="SSD">#N/A</definedName>
    <definedName name="SSR">#N/A</definedName>
    <definedName name="SSS"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SS">#REF!</definedName>
    <definedName name="SSS___0">#REF!</definedName>
    <definedName name="SSS___11">#REF!</definedName>
    <definedName name="SSS___12">#REF!</definedName>
    <definedName name="SSS___8">#REF!</definedName>
    <definedName name="SSSC">[0]!CCF</definedName>
    <definedName name="sssds">#N/A</definedName>
    <definedName name="SSSS">#REF!</definedName>
    <definedName name="SSSS___0">#REF!</definedName>
    <definedName name="SSSS___11">#REF!</definedName>
    <definedName name="SSSS___12">#REF!</definedName>
    <definedName name="SSSS___8">#REF!</definedName>
    <definedName name="SSSSS">#REF!</definedName>
    <definedName name="SSSSS___0">#REF!</definedName>
    <definedName name="SSSSS___11">#REF!</definedName>
    <definedName name="SSSSS___12">#REF!</definedName>
    <definedName name="SSSSS___8">#REF!</definedName>
    <definedName name="SSSSSS">#REF!</definedName>
    <definedName name="SSSSSS___0">#REF!</definedName>
    <definedName name="SSSSSS___11">#REF!</definedName>
    <definedName name="SSSSSS___12">#REF!</definedName>
    <definedName name="SSSSSS___8">#REF!</definedName>
    <definedName name="SSVS">#REF!</definedName>
    <definedName name="SSW">#REF!,#REF!</definedName>
    <definedName name="SSX">#N/A</definedName>
    <definedName name="ST">[46]부산4!#REF!</definedName>
    <definedName name="start">#REF!</definedName>
    <definedName name="start1">#REF!</definedName>
    <definedName name="startA">#REF!</definedName>
    <definedName name="STATION">#REF!</definedName>
    <definedName name="stEg">#REF!</definedName>
    <definedName name="STEP">#REF!</definedName>
    <definedName name="stEv">#REF!</definedName>
    <definedName name="stJh">#REF!</definedName>
    <definedName name="stMh">#REF!</definedName>
    <definedName name="stPe">#REF!</definedName>
    <definedName name="STS" localSheetId="3" hidden="1">{"'용역비'!$A$4:$C$8"}</definedName>
    <definedName name="STS" localSheetId="2" hidden="1">{"'용역비'!$A$4:$C$8"}</definedName>
    <definedName name="STS" localSheetId="1" hidden="1">{"'용역비'!$A$4:$C$8"}</definedName>
    <definedName name="STS" hidden="1">{"'용역비'!$A$4:$C$8"}</definedName>
    <definedName name="STSCAP32">#REF!</definedName>
    <definedName name="STSCAP80">#REF!</definedName>
    <definedName name="STSELBOW20">#REF!</definedName>
    <definedName name="STSELBOW25">#REF!</definedName>
    <definedName name="STSELBOW32">#REF!</definedName>
    <definedName name="STSELBOW50">#REF!</definedName>
    <definedName name="STSNIFFLE20">#REF!</definedName>
    <definedName name="STSNIFFLE25">#REF!</definedName>
    <definedName name="STSNIFFLE32">#REF!</definedName>
    <definedName name="STSNIFFLE50">#REF!</definedName>
    <definedName name="STSSOCKET20">#REF!</definedName>
    <definedName name="STSTEE32">#REF!</definedName>
    <definedName name="STSTEE50">#REF!</definedName>
    <definedName name="STSUNION20">#REF!</definedName>
    <definedName name="STSUNION25">#REF!</definedName>
    <definedName name="STSUNION32">#REF!</definedName>
    <definedName name="STSUNION50">#REF!</definedName>
    <definedName name="STS앵글">#REF!</definedName>
    <definedName name="STS평철">#REF!</definedName>
    <definedName name="stTr">#REF!</definedName>
    <definedName name="ST산출">[0]!BlankMacro1</definedName>
    <definedName name="SU_S">#N/A</definedName>
    <definedName name="SubDic">#REF!</definedName>
    <definedName name="SUBT1">#REF!</definedName>
    <definedName name="SUBT2">#REF!</definedName>
    <definedName name="SUBT3">#REF!</definedName>
    <definedName name="SVFGSF">[0]!KJH</definedName>
    <definedName name="sw" localSheetId="3">'[56]인건-측정'!#REF!</definedName>
    <definedName name="sw">'[56]인건-측정'!#REF!</definedName>
    <definedName name="swprice">#N/A</definedName>
    <definedName name="sw설치">#REF!</definedName>
    <definedName name="sw시험">#REF!</definedName>
    <definedName name="SW시험기사">#REF!</definedName>
    <definedName name="SXXS">#N/A</definedName>
    <definedName name="SY" localSheetId="3">#REF!</definedName>
    <definedName name="SY" localSheetId="2">#REF!</definedName>
    <definedName name="SY" localSheetId="1">#REF!</definedName>
    <definedName name="SY">#REF!</definedName>
    <definedName name="SZVFGG">[0]!REEG</definedName>
    <definedName name="T" localSheetId="3">#REF!</definedName>
    <definedName name="T">#REF!</definedName>
    <definedName name="T_AMOUNT">#N/A</definedName>
    <definedName name="T_UPRICE">#N/A</definedName>
    <definedName name="T10M" localSheetId="3">#REF!</definedName>
    <definedName name="T10M">#REF!</definedName>
    <definedName name="T10P" localSheetId="3">#REF!</definedName>
    <definedName name="T10P">#REF!</definedName>
    <definedName name="T11M" localSheetId="3">#REF!</definedName>
    <definedName name="T11M">#REF!</definedName>
    <definedName name="T11P">#REF!</definedName>
    <definedName name="T12M">#REF!</definedName>
    <definedName name="T12P">#REF!</definedName>
    <definedName name="T13M">#REF!</definedName>
    <definedName name="T13P">#REF!</definedName>
    <definedName name="T14M">#REF!</definedName>
    <definedName name="T14P">#REF!</definedName>
    <definedName name="T15M">#REF!</definedName>
    <definedName name="T15P">#REF!</definedName>
    <definedName name="T16M">#REF!</definedName>
    <definedName name="T16P">#REF!</definedName>
    <definedName name="T17M">#REF!</definedName>
    <definedName name="T17P">#REF!</definedName>
    <definedName name="T18M">#REF!</definedName>
    <definedName name="T18P">#REF!</definedName>
    <definedName name="T19M">#REF!</definedName>
    <definedName name="T19P">#REF!</definedName>
    <definedName name="T1E">#REF!</definedName>
    <definedName name="T1M">#REF!</definedName>
    <definedName name="T1P">#REF!</definedName>
    <definedName name="T20M">#REF!</definedName>
    <definedName name="T20P">#REF!</definedName>
    <definedName name="T21M">#REF!</definedName>
    <definedName name="T21P">#REF!</definedName>
    <definedName name="T22E">#REF!</definedName>
    <definedName name="T23M">#REF!</definedName>
    <definedName name="T23P">#REF!</definedName>
    <definedName name="T24M">#REF!</definedName>
    <definedName name="T24P">#REF!</definedName>
    <definedName name="T2E">#REF!</definedName>
    <definedName name="T2M">#REF!</definedName>
    <definedName name="T2P">#REF!</definedName>
    <definedName name="T3P">#REF!</definedName>
    <definedName name="T4M">#REF!</definedName>
    <definedName name="T4P">#REF!</definedName>
    <definedName name="T5M">#REF!</definedName>
    <definedName name="T5P">#REF!</definedName>
    <definedName name="T6M">#REF!</definedName>
    <definedName name="T6P">#REF!</definedName>
    <definedName name="T7M">#REF!</definedName>
    <definedName name="T7P">#REF!</definedName>
    <definedName name="T8M">#REF!</definedName>
    <definedName name="T8P">#REF!</definedName>
    <definedName name="T9M">#REF!</definedName>
    <definedName name="T9P">#REF!</definedName>
    <definedName name="Table">#REF!</definedName>
    <definedName name="TABLE_14">#REF!</definedName>
    <definedName name="TABLE_15">#REF!</definedName>
    <definedName name="TABLE_2">#REF!</definedName>
    <definedName name="TABLE_23">#REF!</definedName>
    <definedName name="TABLE_24">#REF!</definedName>
    <definedName name="TABLE_25">#REF!</definedName>
    <definedName name="TABLE_26">#REF!</definedName>
    <definedName name="TABLE_27">#REF!</definedName>
    <definedName name="TABLE_28">#REF!</definedName>
    <definedName name="TABLE_29">#REF!</definedName>
    <definedName name="TABLE_30">#REF!</definedName>
    <definedName name="TABLE_31">#REF!</definedName>
    <definedName name="TABLE_32">#REF!</definedName>
    <definedName name="TABLE_33">#REF!</definedName>
    <definedName name="TABLE_34">#REF!</definedName>
    <definedName name="TABLE_35">#REF!</definedName>
    <definedName name="TABLE_36">#REF!</definedName>
    <definedName name="TABLE_37">#REF!</definedName>
    <definedName name="TABLE_38">#REF!</definedName>
    <definedName name="TABLE_39">#REF!</definedName>
    <definedName name="TABLE_40">#REF!</definedName>
    <definedName name="TABLE_41">#REF!</definedName>
    <definedName name="TABLE_42">#REF!</definedName>
    <definedName name="TABLE_43">#REF!</definedName>
    <definedName name="TABLE_44">#REF!</definedName>
    <definedName name="TABLE_45">#REF!</definedName>
    <definedName name="TABLE_46">#REF!</definedName>
    <definedName name="TABLE_47">#REF!</definedName>
    <definedName name="TABLE_48">#REF!</definedName>
    <definedName name="TABLE_49">#REF!</definedName>
    <definedName name="TABLE_50">#REF!</definedName>
    <definedName name="TABLE_51">#REF!</definedName>
    <definedName name="TABLE_52">#REF!</definedName>
    <definedName name="TABLE_53">#REF!</definedName>
    <definedName name="TABLE_54">#REF!</definedName>
    <definedName name="TABLE_55">#REF!</definedName>
    <definedName name="TABLE_56">#REF!</definedName>
    <definedName name="TABLE_57">#REF!</definedName>
    <definedName name="TABLE_58">#REF!</definedName>
    <definedName name="TABLE_59">#REF!</definedName>
    <definedName name="TABLE_60">#REF!</definedName>
    <definedName name="TABLE_61">#REF!</definedName>
    <definedName name="TABLE_62">#REF!</definedName>
    <definedName name="TABLE_63">#REF!</definedName>
    <definedName name="TABLE_64">#REF!</definedName>
    <definedName name="TABLE_65">#REF!</definedName>
    <definedName name="TABLE_66">#REF!</definedName>
    <definedName name="TABLE_67">#REF!</definedName>
    <definedName name="TABLE_68">#REF!</definedName>
    <definedName name="TABLE_69">#REF!</definedName>
    <definedName name="Table1">#REF!</definedName>
    <definedName name="TB">#REF!</definedName>
    <definedName name="TBTS">#REF!</definedName>
    <definedName name="TCE">#REF!</definedName>
    <definedName name="TCHCON">#REF!</definedName>
    <definedName name="TCHD">#REF!</definedName>
    <definedName name="TCHS">#REF!</definedName>
    <definedName name="TCHU">#REF!</definedName>
    <definedName name="TEST">#REF!</definedName>
    <definedName name="text1">[104]가도공!#REF!</definedName>
    <definedName name="TFA">#REF!</definedName>
    <definedName name="TFESL">#REF!</definedName>
    <definedName name="TFESR">#REF!</definedName>
    <definedName name="TFG">#REF!,#REF!</definedName>
    <definedName name="TFUI" localSheetId="3" hidden="1">{"'용역비'!$A$4:$C$8"}</definedName>
    <definedName name="TFUI" localSheetId="2" hidden="1">{"'용역비'!$A$4:$C$8"}</definedName>
    <definedName name="TFUI" localSheetId="1" hidden="1">{"'용역비'!$A$4:$C$8"}</definedName>
    <definedName name="TFUI" hidden="1">{"'용역비'!$A$4:$C$8"}</definedName>
    <definedName name="TGGG">#N/A</definedName>
    <definedName name="TGPSR">#REF!</definedName>
    <definedName name="THOS">#REF!</definedName>
    <definedName name="THSLV12C_1">#REF!</definedName>
    <definedName name="THSLV12C_2">#REF!</definedName>
    <definedName name="THSLV17C_1">#REF!</definedName>
    <definedName name="THSLV17C_2">#REF!</definedName>
    <definedName name="TIT">#REF!</definedName>
    <definedName name="TITLE">#REF!</definedName>
    <definedName name="titles_print">#REF!</definedName>
    <definedName name="TJJ" hidden="1">[105]CABLE!#REF!</definedName>
    <definedName name="TKG">#REF!,#REF!</definedName>
    <definedName name="tks">#REF!</definedName>
    <definedName name="TNSQJS">#REF!</definedName>
    <definedName name="TO">#N/A</definedName>
    <definedName name="todl" hidden="1">#REF!</definedName>
    <definedName name="tofms" hidden="1">#REF!</definedName>
    <definedName name="TON1___0">#REF!</definedName>
    <definedName name="TON1___10">#REF!</definedName>
    <definedName name="TON1___12">#REF!</definedName>
    <definedName name="TON1___2">#REF!</definedName>
    <definedName name="TON1___3">#REF!</definedName>
    <definedName name="TON1___4">#REF!</definedName>
    <definedName name="TON1___5">#REF!</definedName>
    <definedName name="TON1___7">#REF!</definedName>
    <definedName name="TON1___8">#REF!</definedName>
    <definedName name="TON1___9">#REF!</definedName>
    <definedName name="TON2___0">#REF!</definedName>
    <definedName name="TON2___10">#REF!</definedName>
    <definedName name="TON2___12">#REF!</definedName>
    <definedName name="TON2___2">#REF!</definedName>
    <definedName name="TON2___3">#REF!</definedName>
    <definedName name="TON2___4">#REF!</definedName>
    <definedName name="TON2___5">#REF!</definedName>
    <definedName name="TON2___7">#REF!</definedName>
    <definedName name="TON2___8">#REF!</definedName>
    <definedName name="TON2___9">#REF!</definedName>
    <definedName name="tot">#REF!</definedName>
    <definedName name="TOT_2">#REF!</definedName>
    <definedName name="TOT_S_2">#REF!</definedName>
    <definedName name="TOTAL1">#REF!</definedName>
    <definedName name="TOTAL2">#REF!</definedName>
    <definedName name="TOTAL3">#REF!</definedName>
    <definedName name="TOTAL4">#REF!</definedName>
    <definedName name="tr" hidden="1">#REF!</definedName>
    <definedName name="TR_R">#REF!</definedName>
    <definedName name="TR_X">#REF!</definedName>
    <definedName name="TR510300간재">[106]G.R300경비!$F$15</definedName>
    <definedName name="TR510300노무">[106]G.R300경비!$F$17</definedName>
    <definedName name="TR510300손료">[106]G.R300경비!$F$6</definedName>
    <definedName name="Trint_Titles">#REF!</definedName>
    <definedName name="TRR">#N/A</definedName>
    <definedName name="TRRR">#N/A</definedName>
    <definedName name="tryrtg">[0]!bvvc</definedName>
    <definedName name="TS" localSheetId="3">#REF!</definedName>
    <definedName name="TS">#REF!</definedName>
    <definedName name="TSEC">#REF!</definedName>
    <definedName name="TSS" localSheetId="3">[89]우각부보강!#REF!</definedName>
    <definedName name="TSS">[89]우각부보강!#REF!</definedName>
    <definedName name="TSYS">#REF!</definedName>
    <definedName name="TTCHS">#REF!</definedName>
    <definedName name="TTHG">#N/A</definedName>
    <definedName name="TTI">#REF!,#REF!,#REF!</definedName>
    <definedName name="TTR">[0]!ㅁㄴㄹㅇㄹ</definedName>
    <definedName name="ttt" localSheetId="3">BlankMacro1</definedName>
    <definedName name="ttt" localSheetId="2">BlankMacro1</definedName>
    <definedName name="ttt" localSheetId="1">BlankMacro1</definedName>
    <definedName name="ttt">BlankMacro1</definedName>
    <definedName name="TTTG">#REF!,#REF!</definedName>
    <definedName name="TTTT" hidden="1">#REF!</definedName>
    <definedName name="TU" localSheetId="3">#REF!</definedName>
    <definedName name="TU" localSheetId="2">#REF!</definedName>
    <definedName name="TU" localSheetId="1">#REF!</definedName>
    <definedName name="TU">#REF!</definedName>
    <definedName name="TUNVS">[0]!ㄷㄹㅈ</definedName>
    <definedName name="tuu">[0]!frt</definedName>
    <definedName name="tuy">'[96]제-노임'!#REF!</definedName>
    <definedName name="TW" localSheetId="3">#REF!</definedName>
    <definedName name="TW">#REF!</definedName>
    <definedName name="TWW" localSheetId="3">#REF!</definedName>
    <definedName name="TWW">#REF!</definedName>
    <definedName name="TYH">#N/A</definedName>
    <definedName name="TYJ" localSheetId="3" hidden="1">{"'용역비'!$A$4:$C$8"}</definedName>
    <definedName name="TYJ" localSheetId="2" hidden="1">{"'용역비'!$A$4:$C$8"}</definedName>
    <definedName name="TYJ" localSheetId="1" hidden="1">{"'용역비'!$A$4:$C$8"}</definedName>
    <definedName name="TYJ" hidden="1">{"'용역비'!$A$4:$C$8"}</definedName>
    <definedName name="tyje" localSheetId="3" hidden="1">{"'용역비'!$A$4:$C$8"}</definedName>
    <definedName name="tyje" localSheetId="2" hidden="1">{"'용역비'!$A$4:$C$8"}</definedName>
    <definedName name="tyje" localSheetId="1" hidden="1">{"'용역비'!$A$4:$C$8"}</definedName>
    <definedName name="tyje" hidden="1">{"'용역비'!$A$4:$C$8"}</definedName>
    <definedName name="tyjet" localSheetId="3" hidden="1">{"'용역비'!$A$4:$C$8"}</definedName>
    <definedName name="tyjet" localSheetId="2" hidden="1">{"'용역비'!$A$4:$C$8"}</definedName>
    <definedName name="tyjet" localSheetId="1" hidden="1">{"'용역비'!$A$4:$C$8"}</definedName>
    <definedName name="tyjet" hidden="1">{"'용역비'!$A$4:$C$8"}</definedName>
    <definedName name="TYU">#REF!,#REF!</definedName>
    <definedName name="tyy">[0]!reyt</definedName>
    <definedName name="T형">#REF!</definedName>
    <definedName name="U" localSheetId="3">[107]대치판정!#REF!</definedName>
    <definedName name="U" localSheetId="2" hidden="1">{"'용역비'!$A$4:$C$8"}</definedName>
    <definedName name="U" localSheetId="1" hidden="1">{"'용역비'!$A$4:$C$8"}</definedName>
    <definedName name="U" hidden="1">{"'용역비'!$A$4:$C$8"}</definedName>
    <definedName name="u9psqreiohy98et" localSheetId="3">[108]기기리스트!#REF!</definedName>
    <definedName name="u9psqreiohy98et">[108]기기리스트!#REF!</definedName>
    <definedName name="UIUI">#REF!</definedName>
    <definedName name="uiy">#N/A</definedName>
    <definedName name="UJJ">[0]!YHG</definedName>
    <definedName name="ujy">[0]!ret</definedName>
    <definedName name="UL" localSheetId="3">#REF!</definedName>
    <definedName name="UL" localSheetId="2">#REF!</definedName>
    <definedName name="UL" localSheetId="1">#REF!</definedName>
    <definedName name="UL">#REF!</definedName>
    <definedName name="Uld">'[61]combi(wall)'!$R$13</definedName>
    <definedName name="ulF">'[61]combi(wall)'!$U$13</definedName>
    <definedName name="ulH">'[61]combi(wall)'!$T$13</definedName>
    <definedName name="ulL">'[61]combi(wall)'!$S$13</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 localSheetId="3">#REF!</definedName>
    <definedName name="UNIT">'[45]#REF'!$A:$I</definedName>
    <definedName name="UNIT_1">#REF!</definedName>
    <definedName name="UNIT_3">#REF!</definedName>
    <definedName name="UNITA">#REF!</definedName>
    <definedName name="UNITAA">#REF!</definedName>
    <definedName name="UNITB">#REF!</definedName>
    <definedName name="UNITBB">#REF!</definedName>
    <definedName name="UNITC">#REF!</definedName>
    <definedName name="UNITC1">#REF!</definedName>
    <definedName name="UNITCA">#REF!</definedName>
    <definedName name="UNITD">#REF!</definedName>
    <definedName name="UNITDA">#REF!</definedName>
    <definedName name="UPSR">#REF!</definedName>
    <definedName name="USD">#REF!</definedName>
    <definedName name="UU" localSheetId="3">#REF!</definedName>
    <definedName name="UU" localSheetId="2">#REF!</definedName>
    <definedName name="UU" localSheetId="1">#REF!</definedName>
    <definedName name="UU">#REF!</definedName>
    <definedName name="UUU">#N/A</definedName>
    <definedName name="UY" localSheetId="3">#REF!</definedName>
    <definedName name="UY">#REF!</definedName>
    <definedName name="uyj">#N/A</definedName>
    <definedName name="uyt">[109]설계명세서!#REF!</definedName>
    <definedName name="UYUY">[0]!DGRT</definedName>
    <definedName name="U측구" localSheetId="3">#REF!</definedName>
    <definedName name="U측구">#REF!</definedName>
    <definedName name="V" localSheetId="3">BlankMacro1</definedName>
    <definedName name="V" localSheetId="2">BlankMacro1</definedName>
    <definedName name="V" localSheetId="1">BlankMacro1</definedName>
    <definedName name="V">BlankMacro1</definedName>
    <definedName name="VAT">#REF!</definedName>
    <definedName name="VB">[110]J直材4!$F$5:$G$5</definedName>
    <definedName name="vbc">[0]!REGSVTEB</definedName>
    <definedName name="VBGDH">[0]!HBHG</definedName>
    <definedName name="vbn">#N/A</definedName>
    <definedName name="vbnh">[0]!ㅗㅠㅎㄹ</definedName>
    <definedName name="VBV">[0]!RGVBF</definedName>
    <definedName name="vcx">[0]!ㅗㅠㅎㄹ</definedName>
    <definedName name="vfh">[96]제직재!#REF!</definedName>
    <definedName name="VFJKEH">[0]!DDC</definedName>
    <definedName name="VFV">[0]!ㄷㄹㅈ</definedName>
    <definedName name="VGF">#N/A</definedName>
    <definedName name="vhder">[96]제직재!#REF!</definedName>
    <definedName name="vhj">#REF!,#REF!</definedName>
    <definedName name="VIP" localSheetId="2">[80]!Macro9</definedName>
    <definedName name="VIP">[80]!Macro9</definedName>
    <definedName name="VIR" localSheetId="2">[80]!Macro7</definedName>
    <definedName name="VIR">[80]!Macro7</definedName>
    <definedName name="VIS" localSheetId="2">[80]!Macro9</definedName>
    <definedName name="VIS">[80]!Macro9</definedName>
    <definedName name="vlo">[0]!juyjuy</definedName>
    <definedName name="vnb">#N/A</definedName>
    <definedName name="VNJ">#N/A</definedName>
    <definedName name="Vu">#REF!</definedName>
    <definedName name="vvb">[0]!ㅌㅊㅍ</definedName>
    <definedName name="VVV">#REF!</definedName>
    <definedName name="W" localSheetId="3">BlankMacro1</definedName>
    <definedName name="W" localSheetId="2">BlankMacro1</definedName>
    <definedName name="W" localSheetId="1">BlankMacro1</definedName>
    <definedName name="W">BlankMacro1</definedName>
    <definedName name="Wc">#REF!</definedName>
    <definedName name="WDDSF">#REF!,#REF!,#REF!</definedName>
    <definedName name="wddw">[0]!ㅈㄷㅂㄹ</definedName>
    <definedName name="wdes">[0]!vbn</definedName>
    <definedName name="WDF">[0]!QQA</definedName>
    <definedName name="WDFG">#REF!,#REF!</definedName>
    <definedName name="WDV">#N/A</definedName>
    <definedName name="we" hidden="1">#REF!</definedName>
    <definedName name="WEF">#REF!,#REF!</definedName>
    <definedName name="WEFDS">[0]!MATRO</definedName>
    <definedName name="WEQ">#REF!</definedName>
    <definedName name="WER">[0]!TRRR</definedName>
    <definedName name="werq">#N/A</definedName>
    <definedName name="wessdd" localSheetId="3">#REF!</definedName>
    <definedName name="wessdd" localSheetId="2">#REF!</definedName>
    <definedName name="wessdd" localSheetId="1">#REF!</definedName>
    <definedName name="wessdd">#REF!</definedName>
    <definedName name="WEW">#REF!</definedName>
    <definedName name="WF">#REF!</definedName>
    <definedName name="WFG">[0]!MATRO</definedName>
    <definedName name="whekd" hidden="1">{#N/A,#N/A,FALSE,"포장단가"}</definedName>
    <definedName name="WIRE">#N/A</definedName>
    <definedName name="WIRE_1">#REF!</definedName>
    <definedName name="WIRE_3">#REF!</definedName>
    <definedName name="WIRUY">#N/A</definedName>
    <definedName name="WJDDJ">#REF!</definedName>
    <definedName name="WK">#REF!</definedName>
    <definedName name="WKFY">#REF!</definedName>
    <definedName name="WLQ" localSheetId="3" hidden="1">{#N/A,#N/A,FALSE,"명세표"}</definedName>
    <definedName name="WLQ" hidden="1">{#N/A,#N/A,FALSE,"명세표"}</definedName>
    <definedName name="WOFYQL" localSheetId="3">[111]내역서1!#REF!</definedName>
    <definedName name="WOFYQL" localSheetId="2">[111]내역서1!#REF!</definedName>
    <definedName name="WOFYQL" localSheetId="1">[111]내역서1!#REF!</definedName>
    <definedName name="WOFYQL">[111]내역서1!#REF!</definedName>
    <definedName name="WON" localSheetId="3">#REF!</definedName>
    <definedName name="WON" localSheetId="2">#REF!</definedName>
    <definedName name="WON" localSheetId="1">#REF!</definedName>
    <definedName name="WON">#REF!</definedName>
    <definedName name="woogi" hidden="1">#REF!</definedName>
    <definedName name="woogi2" hidden="1">#REF!</definedName>
    <definedName name="wqd">[0]!ㅗㅠㅎㄹ</definedName>
    <definedName name="wqr">'[64]N賃率-職'!#REF!</definedName>
    <definedName name="wrew">#REF!</definedName>
    <definedName name="wrn.2번." hidden="1">{#N/A,#N/A,FALSE,"2~8번"}</definedName>
    <definedName name="wrn.DACOM._.광전송장치._.투찰가._.검토." hidden="1">{#N/A,#N/A,FALSE,"DAOCM 2차 검토"}</definedName>
    <definedName name="wrn.test1." localSheetId="3" hidden="1">{#N/A,#N/A,FALSE,"명세표"}</definedName>
    <definedName name="wrn.test1." hidden="1">{#N/A,#N/A,FALSE,"명세표"}</definedName>
    <definedName name="wrn.골재소요량." hidden="1">{#N/A,#N/A,FALSE,"골재소요량";#N/A,#N/A,FALSE,"골재소요량"}</definedName>
    <definedName name="wrn.교육청." hidden="1">{#N/A,#N/A,FALSE,"전력간선"}</definedName>
    <definedName name="wrn.구조2." hidden="1">{#N/A,#N/A,FALSE,"구조2"}</definedName>
    <definedName name="wrn.기성." hidden="1">{#N/A,#N/A,FALSE,"신청통보";#N/A,#N/A,FALSE,"기성확인서";#N/A,#N/A,FALSE,"기성내역서"}</definedName>
    <definedName name="wrn.단가표지." hidden="1">{#N/A,#N/A,FALSE,"단가표지"}</definedName>
    <definedName name="wrn.ㅁㅁ." hidden="1">{#N/A,#N/A,FALSE,"단가와품"}</definedName>
    <definedName name="wrn.배수1." hidden="1">{#N/A,#N/A,FALSE,"배수1"}</definedName>
    <definedName name="wrn.배수2." hidden="1">{#N/A,#N/A,FALSE,"배수2"}</definedName>
    <definedName name="wrn.부대1." hidden="1">{#N/A,#N/A,FALSE,"부대1"}</definedName>
    <definedName name="wrn.부대2." hidden="1">{#N/A,#N/A,FALSE,"부대2"}</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hidden="1">{#N/A,#N/A,FALSE,"속도"}</definedName>
    <definedName name="wrn.송변전공종단가." localSheetId="3"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2"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1"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수." hidden="1">{#N/A,"수불부",FALSE,"사급자재수불서";#N/A,"수불부",FALSE,"사급자재수불서"}</definedName>
    <definedName name="wrn.시행결의." hidden="1">{#N/A,#N/A,FALSE,"결의서";#N/A,#N/A,FALSE,"내역서";#N/A,#N/A,FALSE,"도급예상";#N/A,#N/A,FALSE,"시방서"}</definedName>
    <definedName name="wrn.신용찬." hidden="1">{#N/A,#N/A,TRUE,"토적및재료집계";#N/A,#N/A,TRUE,"토적및재료집계";#N/A,#N/A,TRUE,"단위량"}</definedName>
    <definedName name="wrn.업체별._.견적공사명." hidden="1">{"SJ - 기본 보기",#N/A,FALSE,"공사별 외주견적"}</definedName>
    <definedName name="wrn.연동제." hidden="1">{#N/A,#N/A,TRUE,"총괄"}</definedName>
    <definedName name="wrn.외주기성." hidden="1">{#N/A,#N/A,FALSE,"신청통보";#N/A,#N/A,FALSE,"기성확인서";#N/A,#N/A,FALSE,"기성내역서"}</definedName>
    <definedName name="wrn.운반시간." hidden="1">{#N/A,#N/A,FALSE,"운반시간"}</definedName>
    <definedName name="wrn.이정표." hidden="1">{#N/A,#N/A,FALSE,"이정표"}</definedName>
    <definedName name="wrn.일위대가." localSheetId="3" hidden="1">{#N/A,#N/A,TRUE,"대가1"}</definedName>
    <definedName name="wrn.일위대가." hidden="1">{#N/A,#N/A,TRUE,"대가1"}</definedName>
    <definedName name="wrn.조골재." hidden="1">{#N/A,#N/A,FALSE,"조골재"}</definedName>
    <definedName name="wrn.철골집계표._.5칸." hidden="1">{#N/A,#N/A,FALSE,"Sheet1"}</definedName>
    <definedName name="wrn.토공1." hidden="1">{#N/A,#N/A,FALSE,"구조1"}</definedName>
    <definedName name="wrn.토공2." hidden="1">{#N/A,#N/A,FALSE,"토공2"}</definedName>
    <definedName name="wrn.포장1." hidden="1">{#N/A,#N/A,FALSE,"포장1";#N/A,#N/A,FALSE,"포장1"}</definedName>
    <definedName name="wrn.포장2." hidden="1">{#N/A,#N/A,FALSE,"포장2"}</definedName>
    <definedName name="wrn.포장단가." hidden="1">{#N/A,#N/A,FALSE,"포장단가"}</definedName>
    <definedName name="wrn.표준공종단가." localSheetId="3"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2"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1"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지목차." hidden="1">{#N/A,#N/A,FALSE,"표지목차"}</definedName>
    <definedName name="wrn.혼합골재." hidden="1">{#N/A,#N/A,FALSE,"혼합골재"}</definedName>
    <definedName name="Ws">#REF!</definedName>
    <definedName name="wsdf">[0]!ret</definedName>
    <definedName name="wsg">#REF!,#REF!</definedName>
    <definedName name="WSS">[0]!ㅁㄴㄹㅇㄹ</definedName>
    <definedName name="WSVE">#REF!</definedName>
    <definedName name="WSX">[0]!WWF</definedName>
    <definedName name="WT">#REF!</definedName>
    <definedName name="wtrw">#REF!</definedName>
    <definedName name="Ww" localSheetId="3">#REF!</definedName>
    <definedName name="WW">'[68]ABUT수량-A1'!$T$25</definedName>
    <definedName name="WW2___0">#REF!</definedName>
    <definedName name="WW2___10">#REF!</definedName>
    <definedName name="WW2___12">#REF!</definedName>
    <definedName name="WW2___2">#REF!</definedName>
    <definedName name="WW2___3">#REF!</definedName>
    <definedName name="WW2___4">#REF!</definedName>
    <definedName name="WW2___5">#REF!</definedName>
    <definedName name="WW2___7">#REF!</definedName>
    <definedName name="WW2___8">#REF!</definedName>
    <definedName name="WW2___9">#REF!</definedName>
    <definedName name="WW6___0">#REF!</definedName>
    <definedName name="WW6___10">#REF!</definedName>
    <definedName name="WW6___12">#REF!</definedName>
    <definedName name="WW6___2">#REF!</definedName>
    <definedName name="WW6___3">#REF!</definedName>
    <definedName name="WW6___4">#REF!</definedName>
    <definedName name="WW6___5">#REF!</definedName>
    <definedName name="WW6___7">#REF!</definedName>
    <definedName name="WW6___8">#REF!</definedName>
    <definedName name="WW6___9">#REF!</definedName>
    <definedName name="WWD">#REF!</definedName>
    <definedName name="WWF">#N/A</definedName>
    <definedName name="WWQ">[0]!ㄷㄹㅈ</definedName>
    <definedName name="WWR">[0]!uiy</definedName>
    <definedName name="WWT">#N/A</definedName>
    <definedName name="WWU">[0]!ㅈㄷㅂㄹ</definedName>
    <definedName name="WWW"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'[94]ABUT수량-A1'!$T$25</definedName>
    <definedName name="wwww">#N/A</definedName>
    <definedName name="wwww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X" localSheetId="3">BlankMacro1</definedName>
    <definedName name="X" localSheetId="2">BlankMacro1</definedName>
    <definedName name="X" localSheetId="1">BlankMacro1</definedName>
    <definedName name="X">BlankMacro1</definedName>
    <definedName name="xcc">[0]!ㅁㄴㄹㅇㄹ</definedName>
    <definedName name="xcf">#N/A</definedName>
    <definedName name="XCVR">#REF!</definedName>
    <definedName name="XCVSR">#REF!</definedName>
    <definedName name="XCVSX">#REF!</definedName>
    <definedName name="XCXC">#N/A</definedName>
    <definedName name="xdd">[0]!jytr</definedName>
    <definedName name="XDE">[0]!ㅗㅠㅎㄹ</definedName>
    <definedName name="XDF">[0]!xcf</definedName>
    <definedName name="XDR">[0]!ㅈㄷㅂㄹ</definedName>
    <definedName name="XDS">[0]!NNF</definedName>
    <definedName name="xhd">#N/A</definedName>
    <definedName name="XSD">[0]!MATRO</definedName>
    <definedName name="XX">#REF!</definedName>
    <definedName name="XXD">#REF!,#REF!</definedName>
    <definedName name="xxx">#REF!</definedName>
    <definedName name="xxxx" hidden="1">[112]노임단가!#REF!</definedName>
    <definedName name="Y" localSheetId="3">BlankMacro1</definedName>
    <definedName name="Y" localSheetId="2">BlankMacro1</definedName>
    <definedName name="Y" localSheetId="1">BlankMacro1</definedName>
    <definedName name="Y">BlankMacro1</definedName>
    <definedName name="Y6U">#N/A</definedName>
    <definedName name="Y87Y9809">#N/A</definedName>
    <definedName name="YA" localSheetId="3">[113]약품공급2!#REF!</definedName>
    <definedName name="YA" localSheetId="2">[113]약품공급2!#REF!</definedName>
    <definedName name="YA" localSheetId="1">[113]약품공급2!#REF!</definedName>
    <definedName name="YA">[113]약품공급2!#REF!</definedName>
    <definedName name="YEN">#REF!</definedName>
    <definedName name="YFU" localSheetId="3" hidden="1">{"'용역비'!$A$4:$C$8"}</definedName>
    <definedName name="YFU" localSheetId="2" hidden="1">{"'용역비'!$A$4:$C$8"}</definedName>
    <definedName name="YFU" localSheetId="1" hidden="1">{"'용역비'!$A$4:$C$8"}</definedName>
    <definedName name="YFU" hidden="1">{"'용역비'!$A$4:$C$8"}</definedName>
    <definedName name="YHG">#N/A</definedName>
    <definedName name="YHGG">[0]!HTD</definedName>
    <definedName name="YIP">[0]!QQA</definedName>
    <definedName name="yitd">[96]제직재!#REF!</definedName>
    <definedName name="YJH">#N/A</definedName>
    <definedName name="yjy">[0]!jytr</definedName>
    <definedName name="YL" localSheetId="3" hidden="1">{"'용역비'!$A$4:$C$8"}</definedName>
    <definedName name="YL" localSheetId="2" hidden="1">{"'용역비'!$A$4:$C$8"}</definedName>
    <definedName name="YL" localSheetId="1" hidden="1">{"'용역비'!$A$4:$C$8"}</definedName>
    <definedName name="YL" hidden="1">{"'용역비'!$A$4:$C$8"}</definedName>
    <definedName name="YOUNG">#REF!</definedName>
    <definedName name="yth">#N/A</definedName>
    <definedName name="ytjuy">#N/A</definedName>
    <definedName name="YUK" localSheetId="3" hidden="1">{"'용역비'!$A$4:$C$8"}</definedName>
    <definedName name="YUK" localSheetId="2" hidden="1">{"'용역비'!$A$4:$C$8"}</definedName>
    <definedName name="YUK" localSheetId="1" hidden="1">{"'용역비'!$A$4:$C$8"}</definedName>
    <definedName name="YUK" hidden="1">{"'용역비'!$A$4:$C$8"}</definedName>
    <definedName name="YUYUY">#REF!</definedName>
    <definedName name="yy">BlankMacro1</definedName>
    <definedName name="YY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 localSheetId="3">BlankMacro1</definedName>
    <definedName name="Z" localSheetId="2">BlankMacro1</definedName>
    <definedName name="Z" localSheetId="1">BlankMacro1</definedName>
    <definedName name="Z">BlankMacro1</definedName>
    <definedName name="za" hidden="1">[114]실행철강하도!$A$1:$A$4</definedName>
    <definedName name="ZB">#REF!</definedName>
    <definedName name="ZFVGFDHB">[0]!AVGHBD</definedName>
    <definedName name="ZLO">[0]!QQA</definedName>
    <definedName name="ZP">#REF!</definedName>
    <definedName name="zsb">[0]!GVHBG</definedName>
    <definedName name="zsd">[0]!ㅈㄷㅂㄹ</definedName>
    <definedName name="Zx">#REF!</definedName>
    <definedName name="zxc">[0]!ㄷㄹㅈ</definedName>
    <definedName name="zxcf">#N/A</definedName>
    <definedName name="zxd">#N/A</definedName>
    <definedName name="Zy">#REF!</definedName>
    <definedName name="zz" localSheetId="3">#REF!</definedName>
    <definedName name="zz" localSheetId="2">#REF!</definedName>
    <definedName name="zz" localSheetId="1">#REF!</definedName>
    <definedName name="zz">#REF!</definedName>
    <definedName name="ZZZ"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 localSheetId="3">#REF!</definedName>
    <definedName name="ㄱ" localSheetId="2" hidden="1">{"'용역비'!$A$4:$C$8"}</definedName>
    <definedName name="ㄱ" localSheetId="1" hidden="1">{"'용역비'!$A$4:$C$8"}</definedName>
    <definedName name="ㄱ" hidden="1">{"'용역비'!$A$4:$C$8"}</definedName>
    <definedName name="ㄱ.">#REF!</definedName>
    <definedName name="ㄱㄱ" localSheetId="3" hidden="1">{#N/A,#N/A,FALSE,"명세표"}</definedName>
    <definedName name="ㄱㄱ" hidden="1">{#N/A,#N/A,FALSE,"명세표"}</definedName>
    <definedName name="ㄱㄱㄱ">#REF!</definedName>
    <definedName name="ㄱㄱㄱㄱㄱ">#REF!</definedName>
    <definedName name="ㄱㄷ">#REF!</definedName>
    <definedName name="ㄱㄷㅅ">#N/A</definedName>
    <definedName name="ㄱㄷㅇ" localSheetId="3" hidden="1">#REF!</definedName>
    <definedName name="ㄱㄷㅇ" hidden="1">#REF!</definedName>
    <definedName name="ㄱㅀㅍㅇ">[0]!ㅝㅗ허</definedName>
    <definedName name="ㄱ메롱">#N/A</definedName>
    <definedName name="ㄱ아니">#N/A</definedName>
    <definedName name="ㄱㅈㅎ" hidden="1">#REF!</definedName>
    <definedName name="가" localSheetId="3">BlankMacro1</definedName>
    <definedName name="가" localSheetId="2">BlankMacro1</definedName>
    <definedName name="가" localSheetId="1">BlankMacro1</definedName>
    <definedName name="가">BlankMacro1</definedName>
    <definedName name="가2">#REF!</definedName>
    <definedName name="가3">#REF!</definedName>
    <definedName name="가4">#REF!</definedName>
    <definedName name="가5">#REF!</definedName>
    <definedName name="가6">#REF!</definedName>
    <definedName name="가S_O" hidden="1">{#N/A,#N/A,FALSE,"DAOCM 2차 검토"}</definedName>
    <definedName name="가가">BlankMacro1</definedName>
    <definedName name="가격표">#REF!</definedName>
    <definedName name="가공철거A">#REF!</definedName>
    <definedName name="가공포설1">#REF!</definedName>
    <definedName name="가공포설A">#REF!</definedName>
    <definedName name="가나" localSheetId="3">#REF!</definedName>
    <definedName name="가나" localSheetId="2">#REF!</definedName>
    <definedName name="가나" localSheetId="1">#REF!</definedName>
    <definedName name="가나">#REF!</definedName>
    <definedName name="가나다" hidden="1">#REF!</definedName>
    <definedName name="가도" localSheetId="3" hidden="1">#REF!</definedName>
    <definedName name="가도" hidden="1">#REF!</definedName>
    <definedName name="가로등">[115]!가로등</definedName>
    <definedName name="가로등기계시공">#REF!</definedName>
    <definedName name="가로등부표2">#REF!,#REF!</definedName>
    <definedName name="가로등입력">[115]!가로등입력</definedName>
    <definedName name="가링" localSheetId="3">#REF!</definedName>
    <definedName name="가링">#REF!</definedName>
    <definedName name="가설공사비">#REF!</definedName>
    <definedName name="가설비">#REF!</definedName>
    <definedName name="가설사무소">#REF!</definedName>
    <definedName name="가설사무실">#REF!</definedName>
    <definedName name="가설울타리3개월">#REF!</definedName>
    <definedName name="가설울타리6개월">#REF!</definedName>
    <definedName name="가설울타리9개월">#REF!</definedName>
    <definedName name="가설장비손료">[116]준공정산!#REF!</definedName>
    <definedName name="가스구조일수1">#REF!</definedName>
    <definedName name="가스시설종수">#REF!</definedName>
    <definedName name="가스연장">#REF!</definedName>
    <definedName name="가스작업연장">#REF!</definedName>
    <definedName name="가스재구조일수">#REF!</definedName>
    <definedName name="가스조사연장">#REF!</definedName>
    <definedName name="가시나무5노무">#REF!</definedName>
    <definedName name="가시나무5재료">#REF!</definedName>
    <definedName name="가시나무6노무">#REF!</definedName>
    <definedName name="가시나무6재료">#REF!</definedName>
    <definedName name="가시나무R4">[117]데이타!$E$2</definedName>
    <definedName name="가시나무R5">[117]데이타!$E$3</definedName>
    <definedName name="가시나무R6">[117]데이타!$E$4</definedName>
    <definedName name="가시나무R8">[117]데이타!$E$5</definedName>
    <definedName name="가시나무노무8">#REF!</definedName>
    <definedName name="가시나무재료8">#REF!</definedName>
    <definedName name="가시설일위대가">#REF!</definedName>
    <definedName name="가아" hidden="1">[118]수량산출!#REF!</definedName>
    <definedName name="가이즈까향1204">[117]데이타!$E$6</definedName>
    <definedName name="가이즈까향1505">[117]데이타!$E$7</definedName>
    <definedName name="가이즈까향2006">[117]데이타!$E$8</definedName>
    <definedName name="가이즈까향2008">[117]데이타!$E$9</definedName>
    <definedName name="가이즈까향2510">[117]데이타!$E$10</definedName>
    <definedName name="가입자당NetC" localSheetId="3">#REF!</definedName>
    <definedName name="가입자당NetC" localSheetId="2">#REF!</definedName>
    <definedName name="가입자당NetC" localSheetId="1">#REF!</definedName>
    <definedName name="가입자당NetC">#REF!</definedName>
    <definedName name="가중나무B10">[117]데이타!$E$19</definedName>
    <definedName name="가중나무B4">[117]데이타!$E$15</definedName>
    <definedName name="가중나무B5">[117]데이타!$E$16</definedName>
    <definedName name="가중나무B6">[117]데이타!$E$17</definedName>
    <definedName name="가중나무B8">[117]데이타!$E$18</definedName>
    <definedName name="가중치">#REF!</definedName>
    <definedName name="각암타이6">#REF!</definedName>
    <definedName name="각암타이8">#REF!</definedName>
    <definedName name="각암타이9">#REF!</definedName>
    <definedName name="각재">#REF!</definedName>
    <definedName name="간" hidden="1">{#N/A,#N/A,FALSE,"포장단가"}</definedName>
    <definedName name="간격1" localSheetId="3">#REF!</definedName>
    <definedName name="간격1">#REF!</definedName>
    <definedName name="간격10" localSheetId="3">#REF!</definedName>
    <definedName name="간격10">#REF!</definedName>
    <definedName name="간격11" localSheetId="3">#REF!</definedName>
    <definedName name="간격11">#REF!</definedName>
    <definedName name="간격2">#REF!</definedName>
    <definedName name="간격3">#REF!</definedName>
    <definedName name="간격4">#REF!</definedName>
    <definedName name="간격5">#REF!</definedName>
    <definedName name="간격6">#REF!</definedName>
    <definedName name="간격7">#REF!</definedName>
    <definedName name="간격8">#REF!</definedName>
    <definedName name="간격9">#REF!</definedName>
    <definedName name="간노">#REF!</definedName>
    <definedName name="간노율">#N/A</definedName>
    <definedName name="간선변경" localSheetId="3">BlankMacro1</definedName>
    <definedName name="간선변경" localSheetId="2">BlankMacro1</definedName>
    <definedName name="간선변경" localSheetId="1">BlankMacro1</definedName>
    <definedName name="간선변경">BlankMacro1</definedName>
    <definedName name="간접경비">#REF!</definedName>
    <definedName name="간접노무1">#REF!</definedName>
    <definedName name="간접노무2">#REF!</definedName>
    <definedName name="간접노무3">#REF!</definedName>
    <definedName name="간접노무비" localSheetId="3">#REF!</definedName>
    <definedName name="간접노무비" localSheetId="2">#REF!</definedName>
    <definedName name="간접노무비" localSheetId="1">#REF!</definedName>
    <definedName name="간접노무비">#REF!</definedName>
    <definedName name="간접노무비2" localSheetId="3">#REF!</definedName>
    <definedName name="간접노무비2">#REF!</definedName>
    <definedName name="간접노무비4">#REF!</definedName>
    <definedName name="간접노무비율">#REF!</definedName>
    <definedName name="간접비">#REF!</definedName>
    <definedName name="간접재료비">#REF!</definedName>
    <definedName name="간지" localSheetId="3">#REF!</definedName>
    <definedName name="간지">'[45]#REF'!$A$1:$M$794</definedName>
    <definedName name="간지2">[119]간지!#REF!</definedName>
    <definedName name="감" localSheetId="3">#REF!</definedName>
    <definedName name="감" localSheetId="2">#REF!</definedName>
    <definedName name="감" localSheetId="1">#REF!</definedName>
    <definedName name="감">#REF!</definedName>
    <definedName name="감R10">[117]데이타!$E$24</definedName>
    <definedName name="감R12">[117]데이타!$E$25</definedName>
    <definedName name="감R15">[117]데이타!$E$26</definedName>
    <definedName name="감R5">[117]데이타!$E$20</definedName>
    <definedName name="감R6">[117]데이타!$E$21</definedName>
    <definedName name="감R7">[117]데이타!$E$22</definedName>
    <definedName name="감R8">[117]데이타!$E$23</definedName>
    <definedName name="감속턱수량">#REF!</definedName>
    <definedName name="감시국상황실" localSheetId="3">#REF!</definedName>
    <definedName name="감시국상황실">#REF!</definedName>
    <definedName name="감암기계1" hidden="1">#REF!</definedName>
    <definedName name="감암기계2" hidden="1">[120]노임단가!#REF!</definedName>
    <definedName name="갑" localSheetId="3">#REF!</definedName>
    <definedName name="갑">#REF!</definedName>
    <definedName name="갑03">#REF!</definedName>
    <definedName name="갑지" localSheetId="3">#REF!</definedName>
    <definedName name="갑지">[121]갑지!#REF!</definedName>
    <definedName name="갑지1">#REF!</definedName>
    <definedName name="갑지총계">#REF!</definedName>
    <definedName name="강">#N/A</definedName>
    <definedName name="강20경">#REF!</definedName>
    <definedName name="강20노">#REF!</definedName>
    <definedName name="강20재">#REF!</definedName>
    <definedName name="강25경">#REF!</definedName>
    <definedName name="강25노">#REF!</definedName>
    <definedName name="강25재">#REF!</definedName>
    <definedName name="강32경">#REF!</definedName>
    <definedName name="강32노">#REF!</definedName>
    <definedName name="강32재">#REF!</definedName>
    <definedName name="강40경">#REF!</definedName>
    <definedName name="강40노">#REF!</definedName>
    <definedName name="강40재">#REF!</definedName>
    <definedName name="강50경">#REF!</definedName>
    <definedName name="강50노">#REF!</definedName>
    <definedName name="강50재">#REF!</definedName>
    <definedName name="강가딘" localSheetId="3">#REF!</definedName>
    <definedName name="강가딘" localSheetId="2">#REF!</definedName>
    <definedName name="강가딘" localSheetId="1">#REF!</definedName>
    <definedName name="강가딘">#REF!</definedName>
    <definedName name="강감찬" localSheetId="3">#REF!</definedName>
    <definedName name="강감찬">#REF!</definedName>
    <definedName name="강강">#REF!</definedName>
    <definedName name="강관1">#REF!</definedName>
    <definedName name="강관A">#REF!</definedName>
    <definedName name="강관건주1">#REF!</definedName>
    <definedName name="강관건주2">#REF!</definedName>
    <definedName name="강관건주3">#REF!</definedName>
    <definedName name="강관건주A">#REF!</definedName>
    <definedName name="강관건주B">#REF!</definedName>
    <definedName name="강관건주C">#REF!</definedName>
    <definedName name="강관시설1">#REF!</definedName>
    <definedName name="강관시설A">#REF!</definedName>
    <definedName name="강관주1">#REF!</definedName>
    <definedName name="강관주2">#REF!</definedName>
    <definedName name="강관주3">#REF!</definedName>
    <definedName name="강관주B">#REF!</definedName>
    <definedName name="강관주C">#REF!</definedName>
    <definedName name="강당내역">#REF!</definedName>
    <definedName name="강아지" hidden="1">#REF!</definedName>
    <definedName name="강연선1">#REF!</definedName>
    <definedName name="강연선A">#REF!</definedName>
    <definedName name="강의">#REF!</definedName>
    <definedName name="강제간선A">#REF!</definedName>
    <definedName name="강제간선시설">#REF!</definedName>
    <definedName name="개" hidden="1">#REF!</definedName>
    <definedName name="개나리12">[117]데이타!$E$31</definedName>
    <definedName name="개나리3">[117]데이타!$E$27</definedName>
    <definedName name="개나리5">[117]데이타!$E$28</definedName>
    <definedName name="개나리7">[117]데이타!$E$29</definedName>
    <definedName name="개나리9">[117]데이타!$E$30</definedName>
    <definedName name="개발언어보정계수">#REF!</definedName>
    <definedName name="개소" localSheetId="3">#REF!</definedName>
    <definedName name="개소">#REF!</definedName>
    <definedName name="개쉬땅1204">[117]데이타!$E$32</definedName>
    <definedName name="개쉬땅1506">[117]데이타!$E$33</definedName>
    <definedName name="갱부">[122]일위대가표!#REF!</definedName>
    <definedName name="거" localSheetId="3">'[123]N賃率-職'!#REF!</definedName>
    <definedName name="거">#REF!</definedName>
    <definedName name="거리1">#REF!</definedName>
    <definedName name="거리2">#REF!</definedName>
    <definedName name="거리3">#REF!</definedName>
    <definedName name="거리4">#REF!</definedName>
    <definedName name="거푸경">#REF!</definedName>
    <definedName name="거푸노">#REF!</definedName>
    <definedName name="거푸재">#REF!</definedName>
    <definedName name="거푸집">[124]설계명세서!#REF!</definedName>
    <definedName name="거푸집3노">#REF!</definedName>
    <definedName name="거푸집3재">#REF!</definedName>
    <definedName name="거푸집4노">#REF!</definedName>
    <definedName name="거푸집4재">#REF!</definedName>
    <definedName name="거푸집6노">#REF!</definedName>
    <definedName name="거푸집6재">#REF!</definedName>
    <definedName name="거푸집설치">#REF!</definedName>
    <definedName name="거푸집소운반비">#REF!</definedName>
    <definedName name="거ㅏ" hidden="1">[125]수량산출!$A$3:$H$8539</definedName>
    <definedName name="건설기계운전기사">[122]일위대가표!#REF!</definedName>
    <definedName name="건설기계운전조수">[122]일위대가표!#REF!</definedName>
    <definedName name="건설기계조장">[122]일위대가표!#REF!</definedName>
    <definedName name="건접노무비4" localSheetId="3">#REF!</definedName>
    <definedName name="건접노무비4">#REF!</definedName>
    <definedName name="건주1">#REF!</definedName>
    <definedName name="건주2">#REF!</definedName>
    <definedName name="건축감리">[99]부표총괄!#REF!</definedName>
    <definedName name="건축목공">[122]일위대가표!#REF!</definedName>
    <definedName name="건축물등기수">#REF!</definedName>
    <definedName name="건축원가" hidden="1">[126]전기!$B$4:$B$163</definedName>
    <definedName name="검색">#N/A</definedName>
    <definedName name="검색위치2">#REF!</definedName>
    <definedName name="검조부">[122]일위대가표!#REF!</definedName>
    <definedName name="겉장">#REF!</definedName>
    <definedName name="겉표지">#REF!</definedName>
    <definedName name="견">#REF!</definedName>
    <definedName name="견_적_명___인천11차_확장공사_견적_件">#REF!</definedName>
    <definedName name="견인선시설1">#REF!</definedName>
    <definedName name="견인선시설A">#REF!</definedName>
    <definedName name="견인선포설">#REF!</definedName>
    <definedName name="견적">#REF!</definedName>
    <definedName name="견적금액">#N/A</definedName>
    <definedName name="견적단가">#REF!</definedName>
    <definedName name="견적단가비교360T">#REF!</definedName>
    <definedName name="견적단가비교360톤">#REF!</definedName>
    <definedName name="견적대비" hidden="1">#REF!</definedName>
    <definedName name="견적사항요약">#N/A</definedName>
    <definedName name="견적서C">[4]직재!#REF!</definedName>
    <definedName name="견적의뢰" hidden="1">{#N/A,#N/A,FALSE,"신청통보";#N/A,#N/A,FALSE,"기성확인서";#N/A,#N/A,FALSE,"기성내역서"}</definedName>
    <definedName name="견적탱크">#REF!</definedName>
    <definedName name="견출공">[122]일위대가표!#REF!</definedName>
    <definedName name="결과">#N/A</definedName>
    <definedName name="결속선">#REF!</definedName>
    <definedName name="결재" hidden="1">{#N/A,#N/A,FALSE,"포장단가"}</definedName>
    <definedName name="결정치">#REF!</definedName>
    <definedName name="결제">#N/A</definedName>
    <definedName name="결제금액">#N/A</definedName>
    <definedName name="겹동백1002">[117]데이타!$E$145</definedName>
    <definedName name="겹동백1204">[117]데이타!$E$146</definedName>
    <definedName name="겹동백1506">[117]데이타!$E$147</definedName>
    <definedName name="겹벗R6">[117]데이타!$E$34</definedName>
    <definedName name="겹벗R8">[117]데이타!$E$35</definedName>
    <definedName name="겹철쭉0304">[117]데이타!$E$36</definedName>
    <definedName name="겹철쭉0506">[117]데이타!$E$37</definedName>
    <definedName name="겹철쭉0608">[117]데이타!$E$38</definedName>
    <definedName name="겹철쭉0810">[117]데이타!$E$39</definedName>
    <definedName name="겹철쭉0812">[117]데이타!$E$40</definedName>
    <definedName name="경계석노">#REF!</definedName>
    <definedName name="경계석설치">#REF!</definedName>
    <definedName name="경고테이프포설">#REF!</definedName>
    <definedName name="경비" localSheetId="3">#REF!</definedName>
    <definedName name="경비" localSheetId="2">#REF!</definedName>
    <definedName name="경비" localSheetId="1">#REF!</definedName>
    <definedName name="경비">#REF!</definedName>
    <definedName name="經費" localSheetId="3">#REF!</definedName>
    <definedName name="經費">#REF!</definedName>
    <definedName name="경비1">#REF!</definedName>
    <definedName name="경비2">#REF!</definedName>
    <definedName name="경비3">#REF!</definedName>
    <definedName name="경비4">#REF!</definedName>
    <definedName name="경비배부율" localSheetId="3">#REF!</definedName>
    <definedName name="경비배부율">'[45]#REF'!$AH$8:$AV$42</definedName>
    <definedName name="경비율" localSheetId="3">#REF!</definedName>
    <definedName name="경비율" localSheetId="2">#REF!</definedName>
    <definedName name="경비율" localSheetId="1">#REF!</definedName>
    <definedName name="경비율">#REF!</definedName>
    <definedName name="경비집계" localSheetId="3" hidden="1">{"'용역비'!$A$4:$C$8"}</definedName>
    <definedName name="경비집계" localSheetId="2" hidden="1">{"'용역비'!$A$4:$C$8"}</definedName>
    <definedName name="경비집계" localSheetId="1" hidden="1">{"'용역비'!$A$4:$C$8"}</definedName>
    <definedName name="경비집계" hidden="1">{"'용역비'!$A$4:$C$8"}</definedName>
    <definedName name="경비합계">#REF!</definedName>
    <definedName name="경비합계_1">#REF!</definedName>
    <definedName name="경비합계_2">#REF!</definedName>
    <definedName name="경암">#REF!</definedName>
    <definedName name="경용">[0]!WWF</definedName>
    <definedName name="경운기" hidden="1">{#N/A,#N/A,FALSE,"포장단가"}</definedName>
    <definedName name="경운기경">#REF!</definedName>
    <definedName name="경운기노">#REF!</definedName>
    <definedName name="경운기재">#REF!</definedName>
    <definedName name="경유">#REF!</definedName>
    <definedName name="계">#REF!</definedName>
    <definedName name="계_①___⑦">#REF!</definedName>
    <definedName name="계1">#REF!</definedName>
    <definedName name="계2">#REF!</definedName>
    <definedName name="계3">#REF!</definedName>
    <definedName name="계4">#REF!</definedName>
    <definedName name="계5">#REF!</definedName>
    <definedName name="계령공">[122]일위대가표!#REF!</definedName>
    <definedName name="계수B5">[117]데이타!$E$41</definedName>
    <definedName name="계수B6">[117]데이타!$E$42</definedName>
    <definedName name="계수B8">[117]데이타!$E$43</definedName>
    <definedName name="계수나무6노무">#REF!</definedName>
    <definedName name="계수나무6재료">#REF!</definedName>
    <definedName name="계약" hidden="1">{"'Sheet1'!$A$9:$I$36"}</definedName>
    <definedName name="계약금액변경2">#N/A</definedName>
    <definedName name="계약단가">#REF!</definedName>
    <definedName name="계약일">#REF!</definedName>
    <definedName name="계장">[127]노임단가!$E$31</definedName>
    <definedName name="계장공">[122]일위대가표!#REF!</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고광3">[117]데이타!$E$44</definedName>
    <definedName name="고광5">[117]데이타!$E$45</definedName>
    <definedName name="고급">[127]노임단가!$E$22</definedName>
    <definedName name="고급기능">#REF!</definedName>
    <definedName name="고급기능사">[122]일위대가표!#REF!</definedName>
    <definedName name="고급기능사비용">#REF!</definedName>
    <definedName name="고급기술">#REF!</definedName>
    <definedName name="고급기술자">#REF!</definedName>
    <definedName name="고급기술자비용">'[128]등급 별 단가표'!$E$5</definedName>
    <definedName name="고급달">#REF!</definedName>
    <definedName name="고급도화">#REF!</definedName>
    <definedName name="고급선원">[122]일위대가표!#REF!</definedName>
    <definedName name="고급엔지니어링">#REF!</definedName>
    <definedName name="고급여비">#REF!</definedName>
    <definedName name="고급전체">#REF!</definedName>
    <definedName name="고급지도제작">#REF!</definedName>
    <definedName name="고급측량">#REF!</definedName>
    <definedName name="고급항공사진">#REF!</definedName>
    <definedName name="고기">#REF!</definedName>
    <definedName name="고기달">#REF!</definedName>
    <definedName name="고능">#REF!</definedName>
    <definedName name="고보">#REF!</definedName>
    <definedName name="고술">#REF!</definedName>
    <definedName name="고압">#REF!</definedName>
    <definedName name="고압블럭수량">#REF!</definedName>
    <definedName name="고압케이블공">[122]일위대가표!#REF!</definedName>
    <definedName name="고압케이블전공">#REF!</definedName>
    <definedName name="고용" localSheetId="3">#REF!</definedName>
    <definedName name="고용">#REF!</definedName>
    <definedName name="고용대상금액" localSheetId="3">#REF!</definedName>
    <definedName name="고용대상금액">#REF!</definedName>
    <definedName name="고용보험료2">#REF!</definedName>
    <definedName name="고장">#REF!</definedName>
    <definedName name="고재">#REF!</definedName>
    <definedName name="고철">[129]물가대비표!#REF!</definedName>
    <definedName name="고케" localSheetId="3">[130]노임단가!$C$13</definedName>
    <definedName name="고케">[131]인건비!$B$5</definedName>
    <definedName name="골뱅이">#REF!</definedName>
    <definedName name="곰솔2508">[132]데이타!$E$46</definedName>
    <definedName name="곰솔3010">[117]데이타!$E$47</definedName>
    <definedName name="곰솔R10">[117]데이타!$E$48</definedName>
    <definedName name="곰솔R12">[117]데이타!$E$49</definedName>
    <definedName name="곰솔R15">[117]데이타!$E$50</definedName>
    <definedName name="공9501">#REF!</definedName>
    <definedName name="공가원가VMS\" hidden="1">{#N/A,#N/A,TRUE,"토적및재료집계";#N/A,#N/A,TRUE,"토적및재료집계";#N/A,#N/A,TRUE,"단위량"}</definedName>
    <definedName name="공간노">#N/A</definedName>
    <definedName name="공고공람비">[133]직접경비!#REF!</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구">#N/A</definedName>
    <definedName name="공구손료" localSheetId="3">#REF!</definedName>
    <definedName name="공구손료">[134]요율!$B$4</definedName>
    <definedName name="공급가액">#REF!</definedName>
    <definedName name="공급가액2" localSheetId="3">#REF!</definedName>
    <definedName name="공급가액2" localSheetId="2">#REF!</definedName>
    <definedName name="공급가액2" localSheetId="1">#REF!</definedName>
    <definedName name="공급가액2">#REF!</definedName>
    <definedName name="공급가액4" localSheetId="3">#REF!</definedName>
    <definedName name="공급가액4">#REF!</definedName>
    <definedName name="공내역">#REF!</definedName>
    <definedName name="공노단" localSheetId="3">[4]직재!#REF!</definedName>
    <definedName name="공노단">[4]직재!#REF!</definedName>
    <definedName name="공단">#REF!</definedName>
    <definedName name="공동구공">#REF!</definedName>
    <definedName name="공동구공집계표">#REF!</definedName>
    <definedName name="공량" localSheetId="3">'[135]중강당 내역'!#REF!</definedName>
    <definedName name="공량">'[135]중강당 내역'!#REF!</definedName>
    <definedName name="공보">#REF!</definedName>
    <definedName name="공사">[136]설계명세서!#REF!</definedName>
    <definedName name="공사개요">#N/A</definedName>
    <definedName name="공사개요1" localSheetId="3">#REF!</definedName>
    <definedName name="공사개요1" localSheetId="2">#REF!</definedName>
    <definedName name="공사개요1" localSheetId="1">#REF!</definedName>
    <definedName name="공사개요1">#REF!</definedName>
    <definedName name="공사개요2" localSheetId="3">#REF!</definedName>
    <definedName name="공사개요2">#REF!</definedName>
    <definedName name="공사개요3" localSheetId="3">#REF!</definedName>
    <definedName name="공사개요3">#REF!</definedName>
    <definedName name="공사개요4">#REF!</definedName>
    <definedName name="공사기간">#REF!</definedName>
    <definedName name="공사기사2급">#REF!</definedName>
    <definedName name="공사명">#REF!</definedName>
    <definedName name="공사분류">#REF!</definedName>
    <definedName name="공사비">#REF!</definedName>
    <definedName name="공사비내역">#REF!</definedName>
    <definedName name="공사비산출">#REF!</definedName>
    <definedName name="공사비예산서수정">#REF!</definedName>
    <definedName name="공사비집계표">#N/A</definedName>
    <definedName name="공사설명서">#REF!</definedName>
    <definedName name="공사안내판">#REF!</definedName>
    <definedName name="공사원가" localSheetId="3">#REF!</definedName>
    <definedName name="공사원가">#REF!</definedName>
    <definedName name="공사원가명세서">#REF!</definedName>
    <definedName name="공사원가명세서분석표1" localSheetId="3">[137]경산!#REF!</definedName>
    <definedName name="공사원가명세서분석표1">[138]경산!#REF!</definedName>
    <definedName name="공사잔금">#N/A</definedName>
    <definedName name="공수1">#REF!</definedName>
    <definedName name="공수전기">BLCH</definedName>
    <definedName name="공압축3.5간재">'[139]기계경비(시간당)'!$H$248</definedName>
    <definedName name="공압축3.5노무">'[139]기계경비(시간당)'!$H$244</definedName>
    <definedName name="공압축3.5노무야간">'[139]기계경비(시간당)'!$H$245</definedName>
    <definedName name="공압축3.5손료">'[139]기계경비(시간당)'!$H$243</definedName>
    <definedName name="공압축7.1간재">'[139]기계경비(시간당)'!$H$256</definedName>
    <definedName name="공압축7.1노무">'[139]기계경비(시간당)'!$H$252</definedName>
    <definedName name="공압축7.1노무야간">'[139]기계경비(시간당)'!$H$253</definedName>
    <definedName name="공압축7.1손료">'[139]기계경비(시간당)'!$H$251</definedName>
    <definedName name="공일">#REF!</definedName>
    <definedName name="공전">#REF!</definedName>
    <definedName name="공정">#REF!</definedName>
    <definedName name="공정량">#REF!</definedName>
    <definedName name="공정제목" localSheetId="3">#REF!</definedName>
    <definedName name="공정제목" localSheetId="2">#REF!</definedName>
    <definedName name="공정제목" localSheetId="1">#REF!</definedName>
    <definedName name="공정제목">#REF!</definedName>
    <definedName name="공정집계" localSheetId="3">BlankMacro1</definedName>
    <definedName name="공정집계" localSheetId="2">BlankMacro1</definedName>
    <definedName name="공정집계" localSheetId="1">BlankMacro1</definedName>
    <definedName name="공정집계">BlankMacro1</definedName>
    <definedName name="공정집계표1" hidden="1">#REF!</definedName>
    <definedName name="공정집계표1111" hidden="1">#REF!</definedName>
    <definedName name="공정표">#N/A</definedName>
    <definedName name="공제" localSheetId="3">#REF!</definedName>
    <definedName name="공제" localSheetId="2">#REF!</definedName>
    <definedName name="공제" localSheetId="1">#REF!</definedName>
    <definedName name="공제">#REF!</definedName>
    <definedName name="공제길이" localSheetId="3">#REF!</definedName>
    <definedName name="공제길이">#REF!</definedName>
    <definedName name="공종">#N/A</definedName>
    <definedName name="공종10">#REF!</definedName>
    <definedName name="공집계" localSheetId="3">BlankMacro1</definedName>
    <definedName name="공집계" localSheetId="2">BlankMacro1</definedName>
    <definedName name="공집계" localSheetId="1">BlankMacro1</definedName>
    <definedName name="공집계">BlankMacro1</definedName>
    <definedName name="공통">#REF!</definedName>
    <definedName name="공통배부">#REF!</definedName>
    <definedName name="공통상각">#REF!</definedName>
    <definedName name="과업명">#REF!</definedName>
    <definedName name="관">#N/A</definedName>
    <definedName name="관100소운반비">#REF!</definedName>
    <definedName name="관28소운반비">#REF!</definedName>
    <definedName name="관50소운반비">#REF!</definedName>
    <definedName name="관80소운반비">#REF!</definedName>
    <definedName name="관경">#REF!</definedName>
    <definedName name="관경비금액" localSheetId="3">#REF!</definedName>
    <definedName name="관경비금액" localSheetId="2">#REF!</definedName>
    <definedName name="관경비금액" localSheetId="1">#REF!</definedName>
    <definedName name="관경비금액">#REF!</definedName>
    <definedName name="관경비단가" localSheetId="3">#REF!</definedName>
    <definedName name="관경비단가">#REF!</definedName>
    <definedName name="관급" localSheetId="3">#REF!,#REF!,#REF!</definedName>
    <definedName name="관급" localSheetId="2">#REF!,#REF!,#REF!</definedName>
    <definedName name="관급" localSheetId="1">#REF!,#REF!,#REF!</definedName>
    <definedName name="관급">#REF!,#REF!,#REF!</definedName>
    <definedName name="관급단가">#REF!</definedName>
    <definedName name="관급자재">[140]관급_File!$A:$O</definedName>
    <definedName name="관급자재대" localSheetId="3">#REF!</definedName>
    <definedName name="관급자재대" localSheetId="2">#REF!</definedName>
    <definedName name="관급자재대" localSheetId="1">#REF!</definedName>
    <definedName name="관급자재대">#REF!</definedName>
    <definedName name="관급자재비">#REF!</definedName>
    <definedName name="관급재료비">#REF!</definedName>
    <definedName name="관급집계">BlankMacro1</definedName>
    <definedName name="관노무비금액" localSheetId="3">#REF!</definedName>
    <definedName name="관노무비금액">#REF!</definedName>
    <definedName name="관노무비단가" localSheetId="3">#REF!</definedName>
    <definedName name="관노무비단가">#REF!</definedName>
    <definedName name="관로">#REF!</definedName>
    <definedName name="관로1">#REF!</definedName>
    <definedName name="관로2">#REF!</definedName>
    <definedName name="관로3">#REF!</definedName>
    <definedName name="관로4">#REF!</definedName>
    <definedName name="관로A">#REF!</definedName>
    <definedName name="관로B">#REF!</definedName>
    <definedName name="관로c">#REF!</definedName>
    <definedName name="관로d">#REF!</definedName>
    <definedName name="관로공사1">#REF!</definedName>
    <definedName name="관로공사2">#REF!</definedName>
    <definedName name="관로공사3">#REF!</definedName>
    <definedName name="관로공사4">#REF!</definedName>
    <definedName name="관로공사A">#REF!</definedName>
    <definedName name="관로공사B">#REF!</definedName>
    <definedName name="관로공사C">#REF!</definedName>
    <definedName name="관로공사D">#REF!</definedName>
    <definedName name="관로청소A">#REF!</definedName>
    <definedName name="관로총괄">#REF!</definedName>
    <definedName name="관로포설">#REF!</definedName>
    <definedName name="관리비">[141]설치공사비!#REF!</definedName>
    <definedName name="관수량" localSheetId="3">#REF!</definedName>
    <definedName name="관수량">#REF!</definedName>
    <definedName name="관용접300간재">[106]G.R300경비!$F$109</definedName>
    <definedName name="관용접300노무">[106]G.R300경비!$F$114</definedName>
    <definedName name="관용접노무">#REF!</definedName>
    <definedName name="관용접노무비">#REF!</definedName>
    <definedName name="관용접재료">#REF!</definedName>
    <definedName name="관용접재료비">#REF!</definedName>
    <definedName name="관재료비금액">#REF!</definedName>
    <definedName name="관재료비단가">#REF!</definedName>
    <definedName name="관절단300간재">[106]G.R300경비!$F$95</definedName>
    <definedName name="관절단300노무">[106]G.R300경비!$F$103</definedName>
    <definedName name="광" hidden="1">{#N/A,#N/A,TRUE,"토적및재료집계";#N/A,#N/A,TRUE,"토적및재료집계";#N/A,#N/A,TRUE,"단위량"}</definedName>
    <definedName name="광2호철개설치보통지">#REF!</definedName>
    <definedName name="광2호철개설치주택지">#REF!</definedName>
    <definedName name="광나무1003">[117]데이타!$E$51</definedName>
    <definedName name="광나무1203">[117]데이타!$E$52</definedName>
    <definedName name="광나무1506">[117]데이타!$E$53</definedName>
    <definedName name="광명" localSheetId="3">#REF!</definedName>
    <definedName name="광명">#REF!</definedName>
    <definedName name="광아답터1">#REF!</definedName>
    <definedName name="광영">[0]!ㅁㄴㄹㅇㄹ</definedName>
    <definedName name="광전송_1">#REF!</definedName>
    <definedName name="광전송_2">#REF!</definedName>
    <definedName name="광전송계">#REF!</definedName>
    <definedName name="광케이블">#REF!</definedName>
    <definedName name="광케이블_1">#REF!</definedName>
    <definedName name="광케이블_2">#REF!</definedName>
    <definedName name="광케이블계">#REF!</definedName>
    <definedName name="광케이블기사">[142]노임단가!#REF!</definedName>
    <definedName name="광통신">#REF!</definedName>
    <definedName name="광통신기사" localSheetId="3">#REF!</definedName>
    <definedName name="광통신기사">[143]노임단가!#REF!</definedName>
    <definedName name="광편백0405">[117]데이타!$E$153</definedName>
    <definedName name="광편백0507">[117]데이타!$E$154</definedName>
    <definedName name="광편백0509">[117]데이타!$E$155</definedName>
    <definedName name="광함체1">#REF!</definedName>
    <definedName name="광함체2">#REF!</definedName>
    <definedName name="교량첨가집계표">#REF!</definedName>
    <definedName name="교육">[133]직접인건비!#REF!</definedName>
    <definedName name="교육행사">#REF!</definedName>
    <definedName name="교첨">#REF!</definedName>
    <definedName name="교통">[133]직접인건비!#REF!</definedName>
    <definedName name="구간거리">#REF!</definedName>
    <definedName name="구상나무1505">[117]데이타!$E$69</definedName>
    <definedName name="구상나무2008">[117]데이타!$E$70</definedName>
    <definedName name="구상나무2510">[117]데이타!$E$71</definedName>
    <definedName name="구상나무3012">[117]데이타!$E$72</definedName>
    <definedName name="구조물R">#REF!</definedName>
    <definedName name="구조물공사" hidden="1">{#N/A,#N/A,TRUE,"토적및재료집계";#N/A,#N/A,TRUE,"토적및재료집계";#N/A,#N/A,TRUE,"단위량"}</definedName>
    <definedName name="구조물산출">[144]경율산정.XLS!#REF!</definedName>
    <definedName name="구조작업량">#REF!</definedName>
    <definedName name="구조지형계수">#REF!</definedName>
    <definedName name="구조토적1" localSheetId="3">#REF!</definedName>
    <definedName name="구조토적1">[145]기본일위!$1:$1048576</definedName>
    <definedName name="구조화일수">#REF!</definedName>
    <definedName name="구축비율">#REF!</definedName>
    <definedName name="구축비율2">#REF!</definedName>
    <definedName name="국내성단A">#REF!</definedName>
    <definedName name="국명">#REF!</definedName>
    <definedName name="국소카운팅">#REF!</definedName>
    <definedName name="굴림" localSheetId="3">#REF!</definedName>
    <definedName name="굴림" localSheetId="2">#REF!</definedName>
    <definedName name="굴림" localSheetId="1">#REF!</definedName>
    <definedName name="굴림">#REF!</definedName>
    <definedName name="궁">#REF!</definedName>
    <definedName name="권">BlankMacro1</definedName>
    <definedName name="궤도공" localSheetId="3">[122]일위대가표!#REF!</definedName>
    <definedName name="궤도공" localSheetId="2">[143]노임단가!#REF!</definedName>
    <definedName name="궤도공" localSheetId="1">[143]노임단가!#REF!</definedName>
    <definedName name="궤도공">[143]노임단가!#REF!</definedName>
    <definedName name="규격" localSheetId="3">#REF!</definedName>
    <definedName name="규격" localSheetId="2">#REF!</definedName>
    <definedName name="규격" localSheetId="1">#REF!</definedName>
    <definedName name="규격">#REF!</definedName>
    <definedName name="규모계수">#REF!</definedName>
    <definedName name="규모별보정계수">#REF!</definedName>
    <definedName name="그냥">#REF!</definedName>
    <definedName name="그래픽">#REF!</definedName>
    <definedName name="그레이더3.6">#REF!</definedName>
    <definedName name="그레이더경">#REF!</definedName>
    <definedName name="그레이더노">#REF!</definedName>
    <definedName name="그레이더재">#REF!</definedName>
    <definedName name="그림" hidden="1">{#N/A,#N/A,FALSE,"전력간선"}</definedName>
    <definedName name="근01">#REF!</definedName>
    <definedName name="근거">#REF!</definedName>
    <definedName name="근거1">#REF!</definedName>
    <definedName name="근로자계수">#REF!</definedName>
    <definedName name="근입_TO" localSheetId="3">#REF!</definedName>
    <definedName name="근입_TO">#REF!</definedName>
    <definedName name="근입_TO_C">#REF!</definedName>
    <definedName name="금경비단가">#REF!</definedName>
    <definedName name="금관급자재대">#REF!</definedName>
    <definedName name="금금공사개요1">#REF!</definedName>
    <definedName name="금금공사개요2">#REF!</definedName>
    <definedName name="금금공사개요3">#REF!</definedName>
    <definedName name="금금공사개요4">#REF!</definedName>
    <definedName name="금금공사개요5">#REF!</definedName>
    <definedName name="금금공사개요6">#REF!</definedName>
    <definedName name="금노무비단가">#REF!</definedName>
    <definedName name="금물가상승비">#REF!</definedName>
    <definedName name="금변2금간접노무비">#REF!</definedName>
    <definedName name="금변2금고용보험료">#REF!</definedName>
    <definedName name="금변2금공급가액">#REF!</definedName>
    <definedName name="금변2금공사원가">#REF!</definedName>
    <definedName name="금변2금기타경비">#REF!</definedName>
    <definedName name="금변2금도급액">#REF!</definedName>
    <definedName name="금변2금부가가치세">#REF!</definedName>
    <definedName name="금변2금산재보험료">#REF!</definedName>
    <definedName name="금변2금순공사원가">#REF!</definedName>
    <definedName name="금변2금안전관리비">#REF!</definedName>
    <definedName name="금변2금이윤">#REF!</definedName>
    <definedName name="금변2금일반관리비">#REF!</definedName>
    <definedName name="금변2전간접노무비">#REF!</definedName>
    <definedName name="금변2전고용보험료">#REF!</definedName>
    <definedName name="금변2전공급가액">#REF!</definedName>
    <definedName name="금변2전공사원가">#REF!</definedName>
    <definedName name="금변2전기타경비">#REF!</definedName>
    <definedName name="금변2전도급액">#REF!</definedName>
    <definedName name="금변2전부가가치세">#REF!</definedName>
    <definedName name="금변2전산재보험료">#REF!</definedName>
    <definedName name="금변2전순공사원가">#REF!</definedName>
    <definedName name="금변2전안전관리비">#REF!</definedName>
    <definedName name="금변2전이윤">#REF!</definedName>
    <definedName name="금변2전일반관리비">#REF!</definedName>
    <definedName name="금변관급자재대">#REF!</definedName>
    <definedName name="금변금간접노무비">#REF!</definedName>
    <definedName name="금변금고용보험료">#REF!</definedName>
    <definedName name="금변금공급가액">#REF!</definedName>
    <definedName name="금변금공사개요1">#REF!</definedName>
    <definedName name="금변금공사개요2">#REF!</definedName>
    <definedName name="금변금공사개요3">#REF!</definedName>
    <definedName name="금변금공사개요4">#REF!</definedName>
    <definedName name="금변금공사개요5">#REF!</definedName>
    <definedName name="금변금공사개요6">#REF!</definedName>
    <definedName name="금변금공사원가">#REF!</definedName>
    <definedName name="금변금기타경비">#REF!</definedName>
    <definedName name="금변금도급액">#REF!</definedName>
    <definedName name="금변금보상비">#REF!</definedName>
    <definedName name="금변금부가가치세">#REF!</definedName>
    <definedName name="금변금산재보험료">#REF!</definedName>
    <definedName name="금변금순공사원가">#REF!</definedName>
    <definedName name="금변금안전관리비">#REF!</definedName>
    <definedName name="금변금이윤">#REF!</definedName>
    <definedName name="금변금일반관리비">#REF!</definedName>
    <definedName name="금변금제이윤">#REF!</definedName>
    <definedName name="금변금총공사비">#REF!</definedName>
    <definedName name="금변금폐기물처리비">#REF!</definedName>
    <definedName name="금변기간접노무비">#REF!</definedName>
    <definedName name="금변기고용보험료">#REF!</definedName>
    <definedName name="금변기공급가액">#REF!</definedName>
    <definedName name="금변기공사원가">#REF!</definedName>
    <definedName name="금변기기타경비">#REF!</definedName>
    <definedName name="금변기도급액">#REF!</definedName>
    <definedName name="금변기부가가치세">#REF!</definedName>
    <definedName name="금변기산재보험료">#REF!</definedName>
    <definedName name="금변기순공사원가">#REF!</definedName>
    <definedName name="금변기안전관리비">#REF!</definedName>
    <definedName name="금변기이윤">#REF!</definedName>
    <definedName name="금변기일반관리비">#REF!</definedName>
    <definedName name="금변물가상승액">#REF!</definedName>
    <definedName name="금변변금공사원가">#REF!</definedName>
    <definedName name="금변변기공사원가">#REF!</definedName>
    <definedName name="금변변장공사원가">#REF!</definedName>
    <definedName name="금변변전공사원가">#REF!</definedName>
    <definedName name="금변보상비">#REF!</definedName>
    <definedName name="금변일절삭">#REF!</definedName>
    <definedName name="금변장간접노무비">#REF!</definedName>
    <definedName name="금변장고용보험료">#REF!</definedName>
    <definedName name="금변장공급가액">#REF!</definedName>
    <definedName name="금변장공사원가">#REF!</definedName>
    <definedName name="금변장기타경비">#REF!</definedName>
    <definedName name="금변장도급액">#REF!</definedName>
    <definedName name="금변장부가가치세">#REF!</definedName>
    <definedName name="금변장산재보험료">#REF!</definedName>
    <definedName name="금변장순공사원가">#REF!</definedName>
    <definedName name="금변장안전관리비">#REF!</definedName>
    <definedName name="금변장이윤">#REF!</definedName>
    <definedName name="금변장일반관리비">#REF!</definedName>
    <definedName name="금변전간접노무비">#REF!</definedName>
    <definedName name="금변전고용보험료">#REF!</definedName>
    <definedName name="금변전공급가액">#REF!</definedName>
    <definedName name="금변전공사개요1">#REF!</definedName>
    <definedName name="금변전공사개요2">#REF!</definedName>
    <definedName name="금변전공사개요3">#REF!</definedName>
    <definedName name="금변전공사개요4">#REF!</definedName>
    <definedName name="금변전공사개요5">#REF!</definedName>
    <definedName name="금변전공사개요6">#REF!</definedName>
    <definedName name="금변전공사원가">#REF!</definedName>
    <definedName name="금변전기타경비">#REF!</definedName>
    <definedName name="금변전도급액">#REF!</definedName>
    <definedName name="금변전보상비">#REF!</definedName>
    <definedName name="금변전부가가치세">#REF!</definedName>
    <definedName name="금변전산재보험료">#REF!</definedName>
    <definedName name="금변전순공사원가">#REF!</definedName>
    <definedName name="금변전안전관리비">#REF!</definedName>
    <definedName name="금변전이윤">#REF!</definedName>
    <definedName name="금변전일반관리비">#REF!</definedName>
    <definedName name="금변전총공사비">#REF!</definedName>
    <definedName name="금변전폐기물처리비">#REF!</definedName>
    <definedName name="금변절삭">#REF!</definedName>
    <definedName name="금변폐기물처리비">#REF!</definedName>
    <definedName name="금보상비">#REF!</definedName>
    <definedName name="금속">#REF!</definedName>
    <definedName name="금송1006">[117]데이타!$E$73</definedName>
    <definedName name="금송1208">[117]데이타!$E$74</definedName>
    <definedName name="금송1510">[117]데이타!$E$75</definedName>
    <definedName name="금액">#REF!</definedName>
    <definedName name="금융비용">#REF!</definedName>
    <definedName name="금일절삭" localSheetId="3">#REF!</definedName>
    <definedName name="금일절삭">#REF!</definedName>
    <definedName name="금재료비단가">#REF!</definedName>
    <definedName name="금전공사개요1">#REF!</definedName>
    <definedName name="금전공사개요2">#REF!</definedName>
    <definedName name="금전공사개요3">#REF!</definedName>
    <definedName name="금전공사개요4">#REF!</definedName>
    <definedName name="금전공사개요5">#REF!</definedName>
    <definedName name="금전공사개요6">#REF!</definedName>
    <definedName name="금절삭">#REF!</definedName>
    <definedName name="금폐기물처리비">#REF!</definedName>
    <definedName name="금회공사원가금회">#REF!</definedName>
    <definedName name="금회공사원가기시행">#REF!</definedName>
    <definedName name="금회공사원가전체">#REF!</definedName>
    <definedName name="금회금간접노무비">#REF!</definedName>
    <definedName name="금회금고용보험료">#REF!</definedName>
    <definedName name="금회금공급가액">#REF!</definedName>
    <definedName name="금회금공사원가">#REF!</definedName>
    <definedName name="금회금기타경비">#REF!</definedName>
    <definedName name="금회금도급액">#REF!</definedName>
    <definedName name="금회금보상비">#REF!</definedName>
    <definedName name="금회금부가가치세">#REF!</definedName>
    <definedName name="금회금산재보험료">#REF!</definedName>
    <definedName name="금회금안전관리비">#REF!</definedName>
    <definedName name="금회금이윤">#REF!</definedName>
    <definedName name="금회금일반관리비">#REF!</definedName>
    <definedName name="금회금제이윤">#REF!</definedName>
    <definedName name="금회금총공사비">#REF!</definedName>
    <definedName name="금회금폐기물처리비">#REF!</definedName>
    <definedName name="금회기간접노무비">#REF!</definedName>
    <definedName name="금회기고용보험료">#REF!</definedName>
    <definedName name="금회기공사원가">#REF!</definedName>
    <definedName name="금회기기타경비">#REF!</definedName>
    <definedName name="금회기산재보험료">#REF!</definedName>
    <definedName name="금회기안전관리비">#REF!</definedName>
    <definedName name="금회기이윤">#REF!</definedName>
    <definedName name="금회기일반관리비">#REF!</definedName>
    <definedName name="금회변금간접노무비">#REF!</definedName>
    <definedName name="금회변금고용보험료">#REF!</definedName>
    <definedName name="금회변금공급가액">#REF!</definedName>
    <definedName name="금회변금공사원가">#REF!</definedName>
    <definedName name="금회변금기타경비">#REF!</definedName>
    <definedName name="금회변금도급액">#REF!</definedName>
    <definedName name="금회변금보상비">#REF!</definedName>
    <definedName name="금회변금부가가치세">#REF!</definedName>
    <definedName name="금회변금산재보험료">#REF!</definedName>
    <definedName name="금회변금순공사원가">#REF!</definedName>
    <definedName name="금회변금안전관리비">#REF!</definedName>
    <definedName name="금회변금이윤">#REF!</definedName>
    <definedName name="금회변금일반관리비">#REF!</definedName>
    <definedName name="금회변금총공사비">#REF!</definedName>
    <definedName name="금회변금폐기물처리비">#REF!</definedName>
    <definedName name="금회변금환경보전비">#REF!</definedName>
    <definedName name="금회변기간접노무비">#REF!</definedName>
    <definedName name="금회변기고용보험료">#REF!</definedName>
    <definedName name="금회변기공급가액">#REF!</definedName>
    <definedName name="금회변기공사원가">#REF!</definedName>
    <definedName name="금회변기기타경비">#REF!</definedName>
    <definedName name="금회변기도급액">#REF!</definedName>
    <definedName name="금회변기보상비">#REF!</definedName>
    <definedName name="금회변기부가가치세">#REF!</definedName>
    <definedName name="금회변기산재보험료">#REF!</definedName>
    <definedName name="금회변기순공사원가">#REF!</definedName>
    <definedName name="금회변기안전관리비">#REF!</definedName>
    <definedName name="금회변기이윤">#REF!</definedName>
    <definedName name="금회변기일반관리비">#REF!</definedName>
    <definedName name="금회변기총공사비">#REF!</definedName>
    <definedName name="금회변기폐기물처리비">#REF!</definedName>
    <definedName name="금회변기환경보전비">#REF!</definedName>
    <definedName name="금회변변금간접노무비">#REF!</definedName>
    <definedName name="금회변변금고용보험료">#REF!</definedName>
    <definedName name="금회변변금공급가액">#REF!</definedName>
    <definedName name="금회변변금공사원가">#REF!</definedName>
    <definedName name="금회변변금기타경비">#REF!</definedName>
    <definedName name="금회변변금도급액">#REF!</definedName>
    <definedName name="금회변변금보상비">#REF!</definedName>
    <definedName name="금회변변금부가가치세">#REF!</definedName>
    <definedName name="금회변변금산재보험료">#REF!</definedName>
    <definedName name="금회변변금순공사원가">#REF!</definedName>
    <definedName name="금회변변금안전관리비">#REF!</definedName>
    <definedName name="금회변변금이윤">#REF!</definedName>
    <definedName name="금회변변금일반관리비">#REF!</definedName>
    <definedName name="금회변변금제이윤">#REF!</definedName>
    <definedName name="금회변변금총공사비">#REF!</definedName>
    <definedName name="금회변변금폐기물처리비">#REF!</definedName>
    <definedName name="금회변변금환경보전비">#REF!</definedName>
    <definedName name="금회변변기간접노무비">#REF!</definedName>
    <definedName name="금회변변기고용보험료">#REF!</definedName>
    <definedName name="금회변변기공급가액">#REF!</definedName>
    <definedName name="금회변변기공사원가">#REF!</definedName>
    <definedName name="금회변변기기타경비">#REF!</definedName>
    <definedName name="금회변변기도급액">#REF!</definedName>
    <definedName name="금회변변기보상비">#REF!</definedName>
    <definedName name="금회변변기부가가치세">#REF!</definedName>
    <definedName name="금회변변기산재보험료">#REF!</definedName>
    <definedName name="금회변변기순공사원가">#REF!</definedName>
    <definedName name="금회변변기안전관리비">#REF!</definedName>
    <definedName name="금회변변기이윤">#REF!</definedName>
    <definedName name="금회변변기일반관리비">#REF!</definedName>
    <definedName name="금회변변기총공사비">#REF!</definedName>
    <definedName name="금회변변기폐기물처리비">#REF!</definedName>
    <definedName name="금회변변기환경보전비">#REF!</definedName>
    <definedName name="금회변변장간접노무비">#REF!</definedName>
    <definedName name="금회변변장고용보험료">#REF!</definedName>
    <definedName name="금회변변장공급가액">#REF!</definedName>
    <definedName name="금회변변장공사원가">#REF!</definedName>
    <definedName name="금회변변장기타경비">#REF!</definedName>
    <definedName name="금회변변장도급액">#REF!</definedName>
    <definedName name="금회변변장보상비">#REF!</definedName>
    <definedName name="금회변변장부가가치세">#REF!</definedName>
    <definedName name="금회변변장산재보험료">#REF!</definedName>
    <definedName name="금회변변장순공사원가">#REF!</definedName>
    <definedName name="금회변변장안전관리비">#REF!</definedName>
    <definedName name="금회변변장이윤">#REF!</definedName>
    <definedName name="금회변변장일반관리비">#REF!</definedName>
    <definedName name="금회변변장총공사비">#REF!</definedName>
    <definedName name="금회변변장폐기물처리비">#REF!</definedName>
    <definedName name="금회변변장환경보전비">#REF!</definedName>
    <definedName name="금회변변전간접노무비">#REF!</definedName>
    <definedName name="금회변변전고용보험료">#REF!</definedName>
    <definedName name="금회변변전공급가액">#REF!</definedName>
    <definedName name="금회변변전공사원가">#REF!</definedName>
    <definedName name="금회변변전기타경비">#REF!</definedName>
    <definedName name="금회변변전도급액">#REF!</definedName>
    <definedName name="금회변변전보상비">#REF!</definedName>
    <definedName name="금회변변전부가가치세">#REF!</definedName>
    <definedName name="금회변변전산재보험료">#REF!</definedName>
    <definedName name="금회변변전순공사원가">#REF!</definedName>
    <definedName name="금회변변전안전관리비">#REF!</definedName>
    <definedName name="금회변변전이윤">#REF!</definedName>
    <definedName name="금회변변전일반관리비">#REF!</definedName>
    <definedName name="금회변변전제이윤">#REF!</definedName>
    <definedName name="금회변변전총공사비">#REF!</definedName>
    <definedName name="금회변변전폐기물처리비">#REF!</definedName>
    <definedName name="금회변변전환경보전비">#REF!</definedName>
    <definedName name="금회변보상비">#REF!</definedName>
    <definedName name="금회변장간접노무비">#REF!</definedName>
    <definedName name="금회변장고용보험료">#REF!</definedName>
    <definedName name="금회변장공급가액">#REF!</definedName>
    <definedName name="금회변장공사원가">#REF!</definedName>
    <definedName name="금회변장기타경비">#REF!</definedName>
    <definedName name="금회변장도급액">#REF!</definedName>
    <definedName name="금회변장보상비">#REF!</definedName>
    <definedName name="금회변장부가가치세">#REF!</definedName>
    <definedName name="금회변장산재보험료">#REF!</definedName>
    <definedName name="금회변장순공사원가">#REF!</definedName>
    <definedName name="금회변장안전관리비">#REF!</definedName>
    <definedName name="금회변장이윤">#REF!</definedName>
    <definedName name="금회변장일반관리비">#REF!</definedName>
    <definedName name="금회변장총공사비">#REF!</definedName>
    <definedName name="금회변장폐기물처리비">#REF!</definedName>
    <definedName name="금회변장환경보전비">#REF!</definedName>
    <definedName name="금회변전간접노무비">#REF!</definedName>
    <definedName name="금회변전고용보험료">#REF!</definedName>
    <definedName name="금회변전공급가액">#REF!</definedName>
    <definedName name="금회변전공사원가">#REF!</definedName>
    <definedName name="금회변전기타경비">#REF!</definedName>
    <definedName name="금회변전도급액">#REF!</definedName>
    <definedName name="금회변전보상비">#REF!</definedName>
    <definedName name="금회변전부가가치세">#REF!</definedName>
    <definedName name="금회변전산재보험료">#REF!</definedName>
    <definedName name="금회변전순공사원가">#REF!</definedName>
    <definedName name="금회변전안전관리비">#REF!</definedName>
    <definedName name="금회변전이윤">#REF!</definedName>
    <definedName name="금회변전일반관리비">#REF!</definedName>
    <definedName name="금회변전총공사비">#REF!</definedName>
    <definedName name="금회변전폐기물처리비">#REF!</definedName>
    <definedName name="금회변전환경보전비">#REF!</definedName>
    <definedName name="금회장공사원가">#REF!</definedName>
    <definedName name="금회전공급가액">#REF!</definedName>
    <definedName name="금회전공사원가">#REF!</definedName>
    <definedName name="금회전도급액">#REF!</definedName>
    <definedName name="금회전보상비">#REF!</definedName>
    <definedName name="금회전부가가치세">#REF!</definedName>
    <definedName name="금회전총공사비">#REF!</definedName>
    <definedName name="금회전폐기물처리비">#REF!</definedName>
    <definedName name="급">#N/A</definedName>
    <definedName name="기" localSheetId="3">#REF!</definedName>
    <definedName name="기" localSheetId="2">'[19]설직재-1'!#REF!</definedName>
    <definedName name="기" localSheetId="1">'[19]설직재-1'!#REF!</definedName>
    <definedName name="기">'[19]설직재-1'!#REF!</definedName>
    <definedName name="기1997">#REF!</definedName>
    <definedName name="기96083">#REF!</definedName>
    <definedName name="기96091">#REF!</definedName>
    <definedName name="기96093">#REF!</definedName>
    <definedName name="기96101">#REF!</definedName>
    <definedName name="기96103">#REF!</definedName>
    <definedName name="기96111">#REF!</definedName>
    <definedName name="기96113">#REF!</definedName>
    <definedName name="기96121">#REF!</definedName>
    <definedName name="기96123">#REF!</definedName>
    <definedName name="기97011">#REF!</definedName>
    <definedName name="기97013">#REF!</definedName>
    <definedName name="기계">#REF!</definedName>
    <definedName name="기계3">BlankMacro1</definedName>
    <definedName name="기계4">BlankMacro1</definedName>
    <definedName name="기계5">BlankMacro1</definedName>
    <definedName name="기계가격">#REF!</definedName>
    <definedName name="기계경비">#REF!</definedName>
    <definedName name="기계경비1" localSheetId="3">#REF!</definedName>
    <definedName name="기계경비1">[146]기본일위!$1:$1048576</definedName>
    <definedName name="기계공">[122]일위대가표!#REF!</definedName>
    <definedName name="기계되경">#REF!</definedName>
    <definedName name="기계되노">#REF!</definedName>
    <definedName name="기계되재">#REF!</definedName>
    <definedName name="기계설치공">[122]일위대가표!#REF!</definedName>
    <definedName name="기계설치대장소노무">[106]G.R300경비!$F$131</definedName>
    <definedName name="기계운전">#REF!</definedName>
    <definedName name="기계운전사">[147]노임단가!$C$29</definedName>
    <definedName name="기계잔경">#REF!</definedName>
    <definedName name="기계잔노">#REF!</definedName>
    <definedName name="기계잔재">#REF!</definedName>
    <definedName name="기계중계펌프내역" localSheetId="3">#REF!</definedName>
    <definedName name="기계중계펌프내역" localSheetId="2">#REF!</definedName>
    <definedName name="기계중계펌프내역" localSheetId="1">#REF!</definedName>
    <definedName name="기계중계펌프내역">#REF!</definedName>
    <definedName name="기계터경">#REF!</definedName>
    <definedName name="기계터노">#REF!</definedName>
    <definedName name="기계터재">#REF!</definedName>
    <definedName name="기관명" localSheetId="3">#REF!</definedName>
    <definedName name="기관명">#REF!</definedName>
    <definedName name="기금공사원가">#REF!</definedName>
    <definedName name="기기단가">#REF!</definedName>
    <definedName name="기기단가1">#REF!</definedName>
    <definedName name="기기설치">#REF!</definedName>
    <definedName name="기기수량">#REF!</definedName>
    <definedName name="기기수량1">#REF!</definedName>
    <definedName name="기기신설">#REF!</definedName>
    <definedName name="기기자재">#REF!</definedName>
    <definedName name="기기철거">#REF!</definedName>
    <definedName name="기노52">#REF!</definedName>
    <definedName name="기노52.1">#REF!</definedName>
    <definedName name="기노53">#REF!</definedName>
    <definedName name="기노53.1">#REF!</definedName>
    <definedName name="기노54">#REF!</definedName>
    <definedName name="기노54.1">#REF!</definedName>
    <definedName name="기노55">#REF!</definedName>
    <definedName name="기노55.1">#REF!</definedName>
    <definedName name="기노56">#REF!</definedName>
    <definedName name="기노56.1">#REF!</definedName>
    <definedName name="기노57">#REF!</definedName>
    <definedName name="기노57.1">#REF!</definedName>
    <definedName name="기노58">#REF!</definedName>
    <definedName name="기노58.1">#REF!</definedName>
    <definedName name="기노59">#REF!</definedName>
    <definedName name="기노59.1">#REF!</definedName>
    <definedName name="기노6">#REF!</definedName>
    <definedName name="기노6.1">#REF!</definedName>
    <definedName name="기노60">#REF!</definedName>
    <definedName name="기노60.1">#REF!</definedName>
    <definedName name="기노61">#REF!</definedName>
    <definedName name="기노61.1">#REF!</definedName>
    <definedName name="기노62">#REF!</definedName>
    <definedName name="기노62.1">#REF!</definedName>
    <definedName name="기노63">#REF!</definedName>
    <definedName name="기노63.1">#REF!</definedName>
    <definedName name="기노64">#REF!</definedName>
    <definedName name="기노64.1">#REF!</definedName>
    <definedName name="기노65">#REF!</definedName>
    <definedName name="기노65.1">#REF!</definedName>
    <definedName name="기노66">#REF!</definedName>
    <definedName name="기노66.1">#REF!</definedName>
    <definedName name="기노67">#REF!</definedName>
    <definedName name="기노67.1">#REF!</definedName>
    <definedName name="기노68">#REF!</definedName>
    <definedName name="기노68.1">#REF!</definedName>
    <definedName name="기노69">#REF!</definedName>
    <definedName name="기노69.1">#REF!</definedName>
    <definedName name="기노7">#REF!</definedName>
    <definedName name="기노7.1">#REF!</definedName>
    <definedName name="기노70">#REF!</definedName>
    <definedName name="기노70.1">#REF!</definedName>
    <definedName name="기노71">#REF!</definedName>
    <definedName name="기노71.1">#REF!</definedName>
    <definedName name="기노72">#REF!</definedName>
    <definedName name="기노72.1">#REF!</definedName>
    <definedName name="기노73">#REF!</definedName>
    <definedName name="기노73.1">#REF!</definedName>
    <definedName name="기노74">#REF!</definedName>
    <definedName name="기노74.1">#REF!</definedName>
    <definedName name="기노75">#REF!</definedName>
    <definedName name="기노75.1">#REF!</definedName>
    <definedName name="기노76">#REF!</definedName>
    <definedName name="기노76.1">#REF!</definedName>
    <definedName name="기노77">#REF!</definedName>
    <definedName name="기노77.1">#REF!</definedName>
    <definedName name="기노78">#REF!</definedName>
    <definedName name="기노78.1">#REF!</definedName>
    <definedName name="기노79">#REF!</definedName>
    <definedName name="기노79.1">#REF!</definedName>
    <definedName name="기노8">#REF!</definedName>
    <definedName name="기노8.1">#REF!</definedName>
    <definedName name="기노80">#REF!</definedName>
    <definedName name="기노80.1">#REF!</definedName>
    <definedName name="기노81">#REF!</definedName>
    <definedName name="기노81.1">#REF!</definedName>
    <definedName name="기노82">#REF!</definedName>
    <definedName name="기노82.1">#REF!</definedName>
    <definedName name="기노83">#REF!</definedName>
    <definedName name="기노83.1">#REF!</definedName>
    <definedName name="기노84">#REF!</definedName>
    <definedName name="기노84.1">#REF!</definedName>
    <definedName name="기노85">#REF!</definedName>
    <definedName name="기노85.1">#REF!</definedName>
    <definedName name="기노86">#REF!</definedName>
    <definedName name="기노86.1">#REF!</definedName>
    <definedName name="기노87">#REF!</definedName>
    <definedName name="기노87.1">#REF!</definedName>
    <definedName name="기노88">#REF!</definedName>
    <definedName name="기노88.1">#REF!</definedName>
    <definedName name="기노89">#REF!</definedName>
    <definedName name="기노89.1">#REF!</definedName>
    <definedName name="기노9">#REF!</definedName>
    <definedName name="기노9.1">#REF!</definedName>
    <definedName name="기노90">#REF!</definedName>
    <definedName name="기노90.1">#REF!</definedName>
    <definedName name="기노91">#REF!</definedName>
    <definedName name="기노91.1">#REF!</definedName>
    <definedName name="기노92">#REF!</definedName>
    <definedName name="기노92.1">#REF!</definedName>
    <definedName name="기노93">#REF!</definedName>
    <definedName name="기노93.1">#REF!</definedName>
    <definedName name="기노94">#REF!</definedName>
    <definedName name="기노94.1">#REF!</definedName>
    <definedName name="기노95">#REF!</definedName>
    <definedName name="기노95.1">#REF!</definedName>
    <definedName name="기노96">#REF!</definedName>
    <definedName name="기노96.1">#REF!</definedName>
    <definedName name="기노97">#REF!</definedName>
    <definedName name="기노97.1">#REF!</definedName>
    <definedName name="기노98">#REF!</definedName>
    <definedName name="기노98.1">#REF!</definedName>
    <definedName name="기노99">#REF!</definedName>
    <definedName name="기노99.1">#REF!</definedName>
    <definedName name="기누공사원가">#REF!</definedName>
    <definedName name="기능사1">#REF!</definedName>
    <definedName name="기능사2">#REF!</definedName>
    <definedName name="기도공사원가">#REF!</definedName>
    <definedName name="기별">#N/A</definedName>
    <definedName name="기별공사명">#REF!</definedName>
    <definedName name="기본SW인건비">#REF!</definedName>
    <definedName name="기사">[127]노임단가!$E$17</definedName>
    <definedName name="기사1">#REF!</definedName>
    <definedName name="기사2">#REF!</definedName>
    <definedName name="기사2급" localSheetId="3">[143]노임단가!#REF!</definedName>
    <definedName name="기사2급" localSheetId="2">[143]노임단가!#REF!</definedName>
    <definedName name="기사2급" localSheetId="1">[143]노임단가!#REF!</definedName>
    <definedName name="기사2급">[143]노임단가!#REF!</definedName>
    <definedName name="기상">[133]직접인건비!#REF!</definedName>
    <definedName name="기설">[127]노임단가!$E$10</definedName>
    <definedName name="기성금공사원가" localSheetId="3">#REF!</definedName>
    <definedName name="기성금공사원가" localSheetId="2">#REF!</definedName>
    <definedName name="기성금공사원가" localSheetId="1">#REF!</definedName>
    <definedName name="기성금공사원가">#REF!</definedName>
    <definedName name="기성누공사원가" localSheetId="3">#REF!</definedName>
    <definedName name="기성누공사원가">#REF!</definedName>
    <definedName name="기성도공사원가" localSheetId="3">#REF!</definedName>
    <definedName name="기성도공사원가">#REF!</definedName>
    <definedName name="기성전공사원가">#REF!</definedName>
    <definedName name="기성전안전관리비">#REF!</definedName>
    <definedName name="기성품">BlankMacro1</definedName>
    <definedName name="기술">#REF!</definedName>
    <definedName name="기술료">#REF!</definedName>
    <definedName name="기술료율">#REF!</definedName>
    <definedName name="기술사">[122]일위대가표!#REF!</definedName>
    <definedName name="기술사달">#REF!</definedName>
    <definedName name="기술사비용">#REF!</definedName>
    <definedName name="기와공">[122]일위대가표!#REF!</definedName>
    <definedName name="기운">'[148]노임 단가'!#REF!</definedName>
    <definedName name="기자재수량" localSheetId="3">#REF!</definedName>
    <definedName name="기자재수량">#REF!</definedName>
    <definedName name="기재1">#REF!</definedName>
    <definedName name="기재1.1">#REF!</definedName>
    <definedName name="기재10">#REF!</definedName>
    <definedName name="기재10.1">#REF!</definedName>
    <definedName name="기재100">#REF!</definedName>
    <definedName name="기재100.1">#REF!</definedName>
    <definedName name="기재101">#REF!</definedName>
    <definedName name="기재101.1">#REF!</definedName>
    <definedName name="기재102">#REF!</definedName>
    <definedName name="기재102.1">#REF!</definedName>
    <definedName name="기재103">#REF!</definedName>
    <definedName name="기재103.1">#REF!</definedName>
    <definedName name="기재104">#REF!</definedName>
    <definedName name="기재104.1">#REF!</definedName>
    <definedName name="기재105">#REF!</definedName>
    <definedName name="기재105.1">#REF!</definedName>
    <definedName name="기재106">#REF!</definedName>
    <definedName name="기재106.1">#REF!</definedName>
    <definedName name="기재107">#REF!</definedName>
    <definedName name="기재107.1">#REF!</definedName>
    <definedName name="기재108">#REF!</definedName>
    <definedName name="기재108.1">#REF!</definedName>
    <definedName name="기재109">#REF!</definedName>
    <definedName name="기재109.1">#REF!</definedName>
    <definedName name="기재11">#REF!</definedName>
    <definedName name="기재11.1">#REF!</definedName>
    <definedName name="기재110">#REF!</definedName>
    <definedName name="기재110.1">#REF!</definedName>
    <definedName name="기재111">#REF!</definedName>
    <definedName name="기재111.1">#REF!</definedName>
    <definedName name="기재112">#REF!</definedName>
    <definedName name="기재112.1">#REF!</definedName>
    <definedName name="기재113">#REF!</definedName>
    <definedName name="기재113.1">#REF!</definedName>
    <definedName name="기재114">#REF!</definedName>
    <definedName name="기재114.1">#REF!</definedName>
    <definedName name="기재115">#REF!</definedName>
    <definedName name="기재115.1">#REF!</definedName>
    <definedName name="기재116">#REF!</definedName>
    <definedName name="기재116.1">#REF!</definedName>
    <definedName name="기재117">#REF!</definedName>
    <definedName name="기재117.1">#REF!</definedName>
    <definedName name="기재118">#REF!</definedName>
    <definedName name="기재118.1">#REF!</definedName>
    <definedName name="기재119">#REF!</definedName>
    <definedName name="기재119.1">#REF!</definedName>
    <definedName name="기재12">#REF!</definedName>
    <definedName name="기재12.1">#REF!</definedName>
    <definedName name="기재120">#REF!</definedName>
    <definedName name="기재120.1">#REF!</definedName>
    <definedName name="기재121">#REF!</definedName>
    <definedName name="기재121.1">#REF!</definedName>
    <definedName name="기재122">#REF!</definedName>
    <definedName name="기재122.1">#REF!</definedName>
    <definedName name="기재123">#REF!</definedName>
    <definedName name="기재123.1">#REF!</definedName>
    <definedName name="기재124">#REF!</definedName>
    <definedName name="기재124.1">#REF!</definedName>
    <definedName name="기재125">#REF!</definedName>
    <definedName name="기재125.1">#REF!</definedName>
    <definedName name="기재126">#REF!</definedName>
    <definedName name="기재126.1">#REF!</definedName>
    <definedName name="기재127">#REF!</definedName>
    <definedName name="기재127.1">#REF!</definedName>
    <definedName name="기재128">#REF!</definedName>
    <definedName name="기재128.1">#REF!</definedName>
    <definedName name="기재129">#REF!</definedName>
    <definedName name="기재129.1">#REF!</definedName>
    <definedName name="기재13">#REF!</definedName>
    <definedName name="기재13.1">#REF!</definedName>
    <definedName name="기재130">#REF!</definedName>
    <definedName name="기재130.1">#REF!</definedName>
    <definedName name="기재131">#REF!</definedName>
    <definedName name="기재131.1">#REF!</definedName>
    <definedName name="기재132">#REF!</definedName>
    <definedName name="기재132.1">#REF!</definedName>
    <definedName name="기재133">#REF!</definedName>
    <definedName name="기재133.1">#REF!</definedName>
    <definedName name="기재134">#REF!</definedName>
    <definedName name="기재134.1">#REF!</definedName>
    <definedName name="기재135">#REF!</definedName>
    <definedName name="기재135.1">#REF!</definedName>
    <definedName name="기재136">#REF!</definedName>
    <definedName name="기재136.1">#REF!</definedName>
    <definedName name="기재137">#REF!</definedName>
    <definedName name="기재137.1">#REF!</definedName>
    <definedName name="기재138">#REF!</definedName>
    <definedName name="기재138.1">#REF!</definedName>
    <definedName name="기재139">#REF!</definedName>
    <definedName name="기재139.1">#REF!</definedName>
    <definedName name="기재14">#REF!</definedName>
    <definedName name="기재14.1">#REF!</definedName>
    <definedName name="기재140">#REF!</definedName>
    <definedName name="기재140.1">#REF!</definedName>
    <definedName name="기재141">#REF!</definedName>
    <definedName name="기재141.1">#REF!</definedName>
    <definedName name="기재142">#REF!</definedName>
    <definedName name="기재142.1">#REF!</definedName>
    <definedName name="기재143">#REF!</definedName>
    <definedName name="기재143.1">#REF!</definedName>
    <definedName name="기재144">#REF!</definedName>
    <definedName name="기재144.1">#REF!</definedName>
    <definedName name="기재145">#REF!</definedName>
    <definedName name="기재145.1">#REF!</definedName>
    <definedName name="기재146">#REF!</definedName>
    <definedName name="기재146.1">#REF!</definedName>
    <definedName name="기재147">#REF!</definedName>
    <definedName name="기재147.1">#REF!</definedName>
    <definedName name="기재148">#REF!</definedName>
    <definedName name="기재148.1">#REF!</definedName>
    <definedName name="기재149">#REF!</definedName>
    <definedName name="기재149.1">#REF!</definedName>
    <definedName name="기재15">#REF!</definedName>
    <definedName name="기재15.1">#REF!</definedName>
    <definedName name="기재150">#REF!</definedName>
    <definedName name="기재150.1">#REF!</definedName>
    <definedName name="기재151">#REF!</definedName>
    <definedName name="기재151.1">#REF!</definedName>
    <definedName name="기재152">#REF!</definedName>
    <definedName name="기재152.1">#REF!</definedName>
    <definedName name="기재153">#REF!</definedName>
    <definedName name="기재153.1">#REF!</definedName>
    <definedName name="기재154">#REF!</definedName>
    <definedName name="기재154.1">#REF!</definedName>
    <definedName name="기재155">#REF!</definedName>
    <definedName name="기재155.1">#REF!</definedName>
    <definedName name="기재156">#REF!</definedName>
    <definedName name="기재156.1">#REF!</definedName>
    <definedName name="기재157">#REF!</definedName>
    <definedName name="기재157.1">#REF!</definedName>
    <definedName name="기재158">#REF!</definedName>
    <definedName name="기재158.1">#REF!</definedName>
    <definedName name="기재159">#REF!</definedName>
    <definedName name="기재159.1">#REF!</definedName>
    <definedName name="기재16">#REF!</definedName>
    <definedName name="기재16.1">#REF!</definedName>
    <definedName name="기재160">#REF!</definedName>
    <definedName name="기재160.1">#REF!</definedName>
    <definedName name="기재161">#REF!</definedName>
    <definedName name="기재161.1">#REF!</definedName>
    <definedName name="기재162">#REF!</definedName>
    <definedName name="기재162.1">#REF!</definedName>
    <definedName name="기재163">#REF!</definedName>
    <definedName name="기재163.1">#REF!</definedName>
    <definedName name="기재164">#REF!</definedName>
    <definedName name="기재164.1">#REF!</definedName>
    <definedName name="기재165">#REF!</definedName>
    <definedName name="기재165.1">#REF!</definedName>
    <definedName name="기재166">#REF!</definedName>
    <definedName name="기재166.1">#REF!</definedName>
    <definedName name="기재167">#REF!</definedName>
    <definedName name="기재167.1">#REF!</definedName>
    <definedName name="기재168">#REF!</definedName>
    <definedName name="기재168.1">#REF!</definedName>
    <definedName name="기재169">#REF!</definedName>
    <definedName name="기재169.1">#REF!</definedName>
    <definedName name="기재17">#REF!</definedName>
    <definedName name="기재17.1">#REF!</definedName>
    <definedName name="기재170">#REF!</definedName>
    <definedName name="기재170.1">#REF!</definedName>
    <definedName name="기재171">#REF!</definedName>
    <definedName name="기재171.1">#REF!</definedName>
    <definedName name="기재172">#REF!</definedName>
    <definedName name="기재172.1">#REF!</definedName>
    <definedName name="기재173">#REF!</definedName>
    <definedName name="기재173.1">#REF!</definedName>
    <definedName name="기재174">#REF!</definedName>
    <definedName name="기재174.1">#REF!</definedName>
    <definedName name="기재175">#REF!</definedName>
    <definedName name="기재175.1">#REF!</definedName>
    <definedName name="기재176">#REF!</definedName>
    <definedName name="기재176.1">#REF!</definedName>
    <definedName name="기재177">#REF!</definedName>
    <definedName name="기재177.1">#REF!</definedName>
    <definedName name="기재178">#REF!</definedName>
    <definedName name="기재178.1">#REF!</definedName>
    <definedName name="기재179">#REF!</definedName>
    <definedName name="기재179.1">#REF!</definedName>
    <definedName name="기재18">#REF!</definedName>
    <definedName name="기재18.1">#REF!</definedName>
    <definedName name="기재180">#REF!</definedName>
    <definedName name="기재180.1">#REF!</definedName>
    <definedName name="기재181">#REF!</definedName>
    <definedName name="기재181.1">#REF!</definedName>
    <definedName name="기재182">#REF!</definedName>
    <definedName name="기재182.1">#REF!</definedName>
    <definedName name="기재183">#REF!</definedName>
    <definedName name="기재183.1">#REF!</definedName>
    <definedName name="기재184">#REF!</definedName>
    <definedName name="기재184.1">#REF!</definedName>
    <definedName name="기재185">#REF!</definedName>
    <definedName name="기재185.1">#REF!</definedName>
    <definedName name="기재186">#REF!</definedName>
    <definedName name="기재186.1">#REF!</definedName>
    <definedName name="기재187">#REF!</definedName>
    <definedName name="기재187.1">#REF!</definedName>
    <definedName name="기재188">#REF!</definedName>
    <definedName name="기재188.1">#REF!</definedName>
    <definedName name="기재189">#REF!</definedName>
    <definedName name="기재189.1">#REF!</definedName>
    <definedName name="기재19">#REF!</definedName>
    <definedName name="기재19.1">#REF!</definedName>
    <definedName name="기재190">#REF!</definedName>
    <definedName name="기재190.1">#REF!</definedName>
    <definedName name="기재191">#REF!</definedName>
    <definedName name="기재191.1">#REF!</definedName>
    <definedName name="기재192">#REF!</definedName>
    <definedName name="기재192.1">#REF!</definedName>
    <definedName name="기재193">#REF!</definedName>
    <definedName name="기재193.1">#REF!</definedName>
    <definedName name="기재194">#REF!</definedName>
    <definedName name="기재194.1">#REF!</definedName>
    <definedName name="기재195">#REF!</definedName>
    <definedName name="기재195.1">#REF!</definedName>
    <definedName name="기재196">#REF!</definedName>
    <definedName name="기재196.1">#REF!</definedName>
    <definedName name="기재197">#REF!</definedName>
    <definedName name="기재197.1">#REF!</definedName>
    <definedName name="기재198">#REF!</definedName>
    <definedName name="기재198.1">#REF!</definedName>
    <definedName name="기재199">#REF!</definedName>
    <definedName name="기재199.1">#REF!</definedName>
    <definedName name="기재2">#REF!</definedName>
    <definedName name="기재2.1">#REF!</definedName>
    <definedName name="기재20">#REF!</definedName>
    <definedName name="기재20.1">#REF!</definedName>
    <definedName name="기재200">#REF!</definedName>
    <definedName name="기재200.1">#REF!</definedName>
    <definedName name="기재201">#REF!</definedName>
    <definedName name="기재201.1">#REF!</definedName>
    <definedName name="기재202">#REF!</definedName>
    <definedName name="기재202.1">#REF!</definedName>
    <definedName name="기재203">#REF!</definedName>
    <definedName name="기재203.1">#REF!</definedName>
    <definedName name="기재204">#REF!</definedName>
    <definedName name="기재204.1">#REF!</definedName>
    <definedName name="기재205">#REF!</definedName>
    <definedName name="기재205.1">#REF!</definedName>
    <definedName name="기재206">#REF!</definedName>
    <definedName name="기재206.1">#REF!</definedName>
    <definedName name="기재207">#REF!</definedName>
    <definedName name="기재207.1">#REF!</definedName>
    <definedName name="기재208">#REF!</definedName>
    <definedName name="기재208.1">#REF!</definedName>
    <definedName name="기재209">#REF!</definedName>
    <definedName name="기재209.1">#REF!</definedName>
    <definedName name="기재21">#REF!</definedName>
    <definedName name="기재21.1">#REF!</definedName>
    <definedName name="기재210">#REF!</definedName>
    <definedName name="기재210.1">#REF!</definedName>
    <definedName name="기재211">#REF!</definedName>
    <definedName name="기재211.1">#REF!</definedName>
    <definedName name="기재212">#REF!</definedName>
    <definedName name="기재212.1">#REF!</definedName>
    <definedName name="기재213">#REF!</definedName>
    <definedName name="기재213.1">#REF!</definedName>
    <definedName name="기재214">#REF!</definedName>
    <definedName name="기재214.1">#REF!</definedName>
    <definedName name="기재215">#REF!</definedName>
    <definedName name="기재215.1">#REF!</definedName>
    <definedName name="기재216">#REF!</definedName>
    <definedName name="기재216.1">#REF!</definedName>
    <definedName name="기재217">#REF!</definedName>
    <definedName name="기재217.1">#REF!</definedName>
    <definedName name="기재218">#REF!</definedName>
    <definedName name="기재218.1">#REF!</definedName>
    <definedName name="기재219">#REF!</definedName>
    <definedName name="기재219.1">#REF!</definedName>
    <definedName name="기재22">#REF!</definedName>
    <definedName name="기재22.1">#REF!</definedName>
    <definedName name="기재220">#REF!</definedName>
    <definedName name="기재220.1">#REF!</definedName>
    <definedName name="기재221">#REF!</definedName>
    <definedName name="기재221.1">#REF!</definedName>
    <definedName name="기재222">#REF!</definedName>
    <definedName name="기재222.1">#REF!</definedName>
    <definedName name="기재223">#REF!</definedName>
    <definedName name="기재223.1">#REF!</definedName>
    <definedName name="기재224">#REF!</definedName>
    <definedName name="기재224.1">#REF!</definedName>
    <definedName name="기재225">#REF!</definedName>
    <definedName name="기재225.1">#REF!</definedName>
    <definedName name="기재226">#REF!</definedName>
    <definedName name="기재226.1">#REF!</definedName>
    <definedName name="기재227">#REF!</definedName>
    <definedName name="기재227.1">#REF!</definedName>
    <definedName name="기재228">#REF!</definedName>
    <definedName name="기재228.1">#REF!</definedName>
    <definedName name="기재229">#REF!</definedName>
    <definedName name="기재229.1">#REF!</definedName>
    <definedName name="기재23">#REF!</definedName>
    <definedName name="기재23.1">#REF!</definedName>
    <definedName name="기재230">#REF!</definedName>
    <definedName name="기재230.1">#REF!</definedName>
    <definedName name="기재231">#REF!</definedName>
    <definedName name="기재231.1">#REF!</definedName>
    <definedName name="기재232">#REF!</definedName>
    <definedName name="기재232.1">#REF!</definedName>
    <definedName name="기재233">#REF!</definedName>
    <definedName name="기재233.1">#REF!</definedName>
    <definedName name="기재234">#REF!</definedName>
    <definedName name="기재234.1">#REF!</definedName>
    <definedName name="기재235">#REF!</definedName>
    <definedName name="기재235.1">#REF!</definedName>
    <definedName name="기재236">#REF!</definedName>
    <definedName name="기재236.1">#REF!</definedName>
    <definedName name="기재237">#REF!</definedName>
    <definedName name="기재237.1">#REF!</definedName>
    <definedName name="기재238">#REF!</definedName>
    <definedName name="기재238.1">#REF!</definedName>
    <definedName name="기재239">#REF!</definedName>
    <definedName name="기재239.1">#REF!</definedName>
    <definedName name="기재24">#REF!</definedName>
    <definedName name="기재24.1">#REF!</definedName>
    <definedName name="기재240">#REF!</definedName>
    <definedName name="기재240.1">#REF!</definedName>
    <definedName name="기재241">#REF!</definedName>
    <definedName name="기재241.1">#REF!</definedName>
    <definedName name="기재242">#REF!</definedName>
    <definedName name="기재242.1">#REF!</definedName>
    <definedName name="기재243">#REF!</definedName>
    <definedName name="기재243.1">#REF!</definedName>
    <definedName name="기재244">#REF!</definedName>
    <definedName name="기재244.1">#REF!</definedName>
    <definedName name="기재245">#REF!</definedName>
    <definedName name="기재245.1">#REF!</definedName>
    <definedName name="기재246">#REF!</definedName>
    <definedName name="기재246.1">#REF!</definedName>
    <definedName name="기재247">#REF!</definedName>
    <definedName name="기재247.1">#REF!</definedName>
    <definedName name="기재248">#REF!</definedName>
    <definedName name="기재248.1">#REF!</definedName>
    <definedName name="기재249">#REF!</definedName>
    <definedName name="기재249.1">#REF!</definedName>
    <definedName name="기재25">#REF!</definedName>
    <definedName name="기재25.1">#REF!</definedName>
    <definedName name="기재250">#REF!</definedName>
    <definedName name="기재250.1">#REF!</definedName>
    <definedName name="기재251">#REF!</definedName>
    <definedName name="기재251.1">#REF!</definedName>
    <definedName name="기재252">#REF!</definedName>
    <definedName name="기재252.1">#REF!</definedName>
    <definedName name="기재253">#REF!</definedName>
    <definedName name="기재253.1">#REF!</definedName>
    <definedName name="기재254">#REF!</definedName>
    <definedName name="기재254.1">#REF!</definedName>
    <definedName name="기재255">#REF!</definedName>
    <definedName name="기재255.1">#REF!</definedName>
    <definedName name="기재256">#REF!</definedName>
    <definedName name="기재256.1">#REF!</definedName>
    <definedName name="기재257">#REF!</definedName>
    <definedName name="기재257.1">#REF!</definedName>
    <definedName name="기재258">#REF!</definedName>
    <definedName name="기재258.1">#REF!</definedName>
    <definedName name="기재259">#REF!</definedName>
    <definedName name="기재259.1">#REF!</definedName>
    <definedName name="기재26">#REF!</definedName>
    <definedName name="기재26.1">#REF!</definedName>
    <definedName name="기재260">#REF!</definedName>
    <definedName name="기재260.1">#REF!</definedName>
    <definedName name="기재261">#REF!</definedName>
    <definedName name="기재261.1">#REF!</definedName>
    <definedName name="기재262">#REF!</definedName>
    <definedName name="기재262.1">#REF!</definedName>
    <definedName name="기재263">#REF!</definedName>
    <definedName name="기재263.1">#REF!</definedName>
    <definedName name="기재264">#REF!</definedName>
    <definedName name="기재264.1">#REF!</definedName>
    <definedName name="기재265">#REF!</definedName>
    <definedName name="기재265.1">#REF!</definedName>
    <definedName name="기재266">#REF!</definedName>
    <definedName name="기재266.1">#REF!</definedName>
    <definedName name="기재267">#REF!</definedName>
    <definedName name="기재267.1">#REF!</definedName>
    <definedName name="기재268">#REF!</definedName>
    <definedName name="기재268.1">#REF!</definedName>
    <definedName name="기재269">#REF!</definedName>
    <definedName name="기재269.1">#REF!</definedName>
    <definedName name="기재27">#REF!</definedName>
    <definedName name="기재27.1">#REF!</definedName>
    <definedName name="기재270">#REF!</definedName>
    <definedName name="기재270.1">#REF!</definedName>
    <definedName name="기재271">#REF!</definedName>
    <definedName name="기재271.1">#REF!</definedName>
    <definedName name="기재272">#REF!</definedName>
    <definedName name="기재272.1">#REF!</definedName>
    <definedName name="기재273">#REF!</definedName>
    <definedName name="기재273.1">#REF!</definedName>
    <definedName name="기재274">#REF!</definedName>
    <definedName name="기재274.1">#REF!</definedName>
    <definedName name="기재275">#REF!</definedName>
    <definedName name="기재275.1">#REF!</definedName>
    <definedName name="기재276">#REF!</definedName>
    <definedName name="기재276.1">#REF!</definedName>
    <definedName name="기재277">#REF!</definedName>
    <definedName name="기재277.1">#REF!</definedName>
    <definedName name="기재278">#REF!</definedName>
    <definedName name="기재278.1">#REF!</definedName>
    <definedName name="기재279">#REF!</definedName>
    <definedName name="기재279.1">#REF!</definedName>
    <definedName name="기재28">#REF!</definedName>
    <definedName name="기재28.1">#REF!</definedName>
    <definedName name="기재280">#REF!</definedName>
    <definedName name="기재280.1">#REF!</definedName>
    <definedName name="기재281">#REF!</definedName>
    <definedName name="기재281.1">#REF!</definedName>
    <definedName name="기재282">#REF!</definedName>
    <definedName name="기재282.1">#REF!</definedName>
    <definedName name="기재283">#REF!</definedName>
    <definedName name="기재283.1">#REF!</definedName>
    <definedName name="기재284">#REF!</definedName>
    <definedName name="기재284.1">#REF!</definedName>
    <definedName name="기재285">#REF!</definedName>
    <definedName name="기재285.1">#REF!</definedName>
    <definedName name="기재286">#REF!</definedName>
    <definedName name="기재286.1">#REF!</definedName>
    <definedName name="기재287">#REF!</definedName>
    <definedName name="기재287.1">#REF!</definedName>
    <definedName name="기재288">#REF!</definedName>
    <definedName name="기재288.1">#REF!</definedName>
    <definedName name="기재289">#REF!</definedName>
    <definedName name="기재289.1">#REF!</definedName>
    <definedName name="기재29">#REF!</definedName>
    <definedName name="기재29.1">#REF!</definedName>
    <definedName name="기재290">#REF!</definedName>
    <definedName name="기재290.1">#REF!</definedName>
    <definedName name="기재291">#REF!</definedName>
    <definedName name="기재291.1">#REF!</definedName>
    <definedName name="기재292">#REF!</definedName>
    <definedName name="기재292.1">#REF!</definedName>
    <definedName name="기재293">#REF!</definedName>
    <definedName name="기재293.1">#REF!</definedName>
    <definedName name="기재294">#REF!</definedName>
    <definedName name="기재294.1">#REF!</definedName>
    <definedName name="기재295">#REF!</definedName>
    <definedName name="기재295.1">#REF!</definedName>
    <definedName name="기재296">#REF!</definedName>
    <definedName name="기재296.1">#REF!</definedName>
    <definedName name="기재297">#REF!</definedName>
    <definedName name="기재297.1">#REF!</definedName>
    <definedName name="기재298">#REF!</definedName>
    <definedName name="기재298.1">#REF!</definedName>
    <definedName name="기재299">#REF!</definedName>
    <definedName name="기재299.1">#REF!</definedName>
    <definedName name="기재3">#REF!</definedName>
    <definedName name="기재3.1">#REF!</definedName>
    <definedName name="기재30">#REF!</definedName>
    <definedName name="기재30.1">#REF!</definedName>
    <definedName name="기재300">#REF!</definedName>
    <definedName name="기재300.1">#REF!</definedName>
    <definedName name="기재301">#REF!</definedName>
    <definedName name="기재301.1">#REF!</definedName>
    <definedName name="기재302">#REF!</definedName>
    <definedName name="기재302.1">#REF!</definedName>
    <definedName name="기재303">#REF!</definedName>
    <definedName name="기재303.1">#REF!</definedName>
    <definedName name="기재304">#REF!</definedName>
    <definedName name="기재304.1">#REF!</definedName>
    <definedName name="기재305">#REF!</definedName>
    <definedName name="기재305.1">#REF!</definedName>
    <definedName name="기재306">#REF!</definedName>
    <definedName name="기재306.1">#REF!</definedName>
    <definedName name="기재307">#REF!</definedName>
    <definedName name="기재307.1">#REF!</definedName>
    <definedName name="기재308">#REF!</definedName>
    <definedName name="기재308.1">#REF!</definedName>
    <definedName name="기재309">#REF!</definedName>
    <definedName name="기재309.1">#REF!</definedName>
    <definedName name="기재31">#REF!</definedName>
    <definedName name="기재31.1">#REF!</definedName>
    <definedName name="기재310">#REF!</definedName>
    <definedName name="기재310.1">#REF!</definedName>
    <definedName name="기재311">#REF!</definedName>
    <definedName name="기재311.1">#REF!</definedName>
    <definedName name="기재312">#REF!</definedName>
    <definedName name="기재312.1">#REF!</definedName>
    <definedName name="기재313">#REF!</definedName>
    <definedName name="기재313.1">#REF!</definedName>
    <definedName name="기재314">#REF!</definedName>
    <definedName name="기재314.1">#REF!</definedName>
    <definedName name="기재315">#REF!</definedName>
    <definedName name="기재315.1">#REF!</definedName>
    <definedName name="기재316">#REF!</definedName>
    <definedName name="기재316.1">#REF!</definedName>
    <definedName name="기재317">#REF!</definedName>
    <definedName name="기재317.1">#REF!</definedName>
    <definedName name="기재318">#REF!</definedName>
    <definedName name="기재318.1">#REF!</definedName>
    <definedName name="기재319">#REF!</definedName>
    <definedName name="기재319.1">#REF!</definedName>
    <definedName name="기재32">#REF!</definedName>
    <definedName name="기재32.1">#REF!</definedName>
    <definedName name="기재320">#REF!</definedName>
    <definedName name="기재320.1">#REF!</definedName>
    <definedName name="기재321">#REF!</definedName>
    <definedName name="기재321.1">#REF!</definedName>
    <definedName name="기재322">#REF!</definedName>
    <definedName name="기재322.1">#REF!</definedName>
    <definedName name="기재323">#REF!</definedName>
    <definedName name="기재323.1">#REF!</definedName>
    <definedName name="기재324">#REF!</definedName>
    <definedName name="기재324.1">#REF!</definedName>
    <definedName name="기재325">#REF!</definedName>
    <definedName name="기재325.1">#REF!</definedName>
    <definedName name="기재326">#REF!</definedName>
    <definedName name="기재326.1">#REF!</definedName>
    <definedName name="기재327">#REF!</definedName>
    <definedName name="기재327.1">#REF!</definedName>
    <definedName name="기재328">#REF!</definedName>
    <definedName name="기재328.1">#REF!</definedName>
    <definedName name="기재329">#REF!</definedName>
    <definedName name="기재329.1">#REF!</definedName>
    <definedName name="기재33">#REF!</definedName>
    <definedName name="기재33.1">#REF!</definedName>
    <definedName name="기재330">#REF!</definedName>
    <definedName name="기재330.1">#REF!</definedName>
    <definedName name="기재331">#REF!</definedName>
    <definedName name="기재331.1">#REF!</definedName>
    <definedName name="기재332">#REF!</definedName>
    <definedName name="기재332.1">#REF!</definedName>
    <definedName name="기재333">#REF!</definedName>
    <definedName name="기재333.1">#REF!</definedName>
    <definedName name="기재334">#REF!</definedName>
    <definedName name="기재334.1">#REF!</definedName>
    <definedName name="기재335">#REF!</definedName>
    <definedName name="기재335.1">#REF!</definedName>
    <definedName name="기재336">#REF!</definedName>
    <definedName name="기재336.1">#REF!</definedName>
    <definedName name="기재337">#REF!</definedName>
    <definedName name="기재337.1">#REF!</definedName>
    <definedName name="기재338">#REF!</definedName>
    <definedName name="기재338.1">#REF!</definedName>
    <definedName name="기재339">#REF!</definedName>
    <definedName name="기재339.1">#REF!</definedName>
    <definedName name="기재34">#REF!</definedName>
    <definedName name="기재34.1">#REF!</definedName>
    <definedName name="기재340">#REF!</definedName>
    <definedName name="기재340.1">#REF!</definedName>
    <definedName name="기재341">#REF!</definedName>
    <definedName name="기재341.1">#REF!</definedName>
    <definedName name="기재342">#REF!</definedName>
    <definedName name="기재342.1">#REF!</definedName>
    <definedName name="기재343">#REF!</definedName>
    <definedName name="기재343.1">#REF!</definedName>
    <definedName name="기재344">#REF!</definedName>
    <definedName name="기재344.1">#REF!</definedName>
    <definedName name="기재345">#REF!</definedName>
    <definedName name="기재345.1">#REF!</definedName>
    <definedName name="기재346">#REF!</definedName>
    <definedName name="기재346.1">#REF!</definedName>
    <definedName name="기재347">#REF!</definedName>
    <definedName name="기재347.1">#REF!</definedName>
    <definedName name="기재348">#REF!</definedName>
    <definedName name="기재348.1">#REF!</definedName>
    <definedName name="기재349">#REF!</definedName>
    <definedName name="기재349.1">#REF!</definedName>
    <definedName name="기재35">#REF!</definedName>
    <definedName name="기재35.1">#REF!</definedName>
    <definedName name="기재350">#REF!</definedName>
    <definedName name="기재350.1">#REF!</definedName>
    <definedName name="기재351">#REF!</definedName>
    <definedName name="기재351.1">#REF!</definedName>
    <definedName name="기재352">#REF!</definedName>
    <definedName name="기재352.1">#REF!</definedName>
    <definedName name="기재353">#REF!</definedName>
    <definedName name="기재353.1">#REF!</definedName>
    <definedName name="기재354">#REF!</definedName>
    <definedName name="기재354.1">#REF!</definedName>
    <definedName name="기재355">#REF!</definedName>
    <definedName name="기재355.1">#REF!</definedName>
    <definedName name="기재356">#REF!</definedName>
    <definedName name="기재356.1">#REF!</definedName>
    <definedName name="기재357">#REF!</definedName>
    <definedName name="기재357.1">#REF!</definedName>
    <definedName name="기재358">#REF!</definedName>
    <definedName name="기재358.1">#REF!</definedName>
    <definedName name="기재359">#REF!</definedName>
    <definedName name="기재359.1">#REF!</definedName>
    <definedName name="기재36">#REF!</definedName>
    <definedName name="기재36.1">#REF!</definedName>
    <definedName name="기재360">#REF!</definedName>
    <definedName name="기재360.1">#REF!</definedName>
    <definedName name="기재361">#REF!</definedName>
    <definedName name="기재361.1">#REF!</definedName>
    <definedName name="기재362">#REF!</definedName>
    <definedName name="기재362.1">#REF!</definedName>
    <definedName name="기재363">#REF!</definedName>
    <definedName name="기재363.1">#REF!</definedName>
    <definedName name="기재364">#REF!</definedName>
    <definedName name="기재364.1">#REF!</definedName>
    <definedName name="기재365">#REF!</definedName>
    <definedName name="기재365.1">#REF!</definedName>
    <definedName name="기재366">#REF!</definedName>
    <definedName name="기재366.1">#REF!</definedName>
    <definedName name="기재367">#REF!</definedName>
    <definedName name="기재367.1">#REF!</definedName>
    <definedName name="기재368">#REF!</definedName>
    <definedName name="기재368.1">#REF!</definedName>
    <definedName name="기재369">#REF!</definedName>
    <definedName name="기재369.1">#REF!</definedName>
    <definedName name="기재37">#REF!</definedName>
    <definedName name="기재37.1">#REF!</definedName>
    <definedName name="기재370">#REF!</definedName>
    <definedName name="기재370.1">#REF!</definedName>
    <definedName name="기재371">#REF!</definedName>
    <definedName name="기재371.1">#REF!</definedName>
    <definedName name="기재372">#REF!</definedName>
    <definedName name="기재372.1">#REF!</definedName>
    <definedName name="기재373">#REF!</definedName>
    <definedName name="기재373.1">#REF!</definedName>
    <definedName name="기재374">#REF!</definedName>
    <definedName name="기재374.1">#REF!</definedName>
    <definedName name="기재375">#REF!</definedName>
    <definedName name="기재375.1">#REF!</definedName>
    <definedName name="기재376">#REF!</definedName>
    <definedName name="기재376.1">#REF!</definedName>
    <definedName name="기재377">#REF!</definedName>
    <definedName name="기재377.1">#REF!</definedName>
    <definedName name="기재378">#REF!</definedName>
    <definedName name="기재378.1">#REF!</definedName>
    <definedName name="기재379">#REF!</definedName>
    <definedName name="기재379.1">#REF!</definedName>
    <definedName name="기재38">#REF!</definedName>
    <definedName name="기재38.1">#REF!</definedName>
    <definedName name="기재380">#REF!</definedName>
    <definedName name="기재380.1">#REF!</definedName>
    <definedName name="기재381">#REF!</definedName>
    <definedName name="기재381.1">#REF!</definedName>
    <definedName name="기재382">#REF!</definedName>
    <definedName name="기재382.1">#REF!</definedName>
    <definedName name="기재383">#REF!</definedName>
    <definedName name="기재383.1">#REF!</definedName>
    <definedName name="기재384">#REF!</definedName>
    <definedName name="기재384.1">#REF!</definedName>
    <definedName name="기재385">#REF!</definedName>
    <definedName name="기재385.1">#REF!</definedName>
    <definedName name="기재386">#REF!</definedName>
    <definedName name="기재386.1">#REF!</definedName>
    <definedName name="기재387">#REF!</definedName>
    <definedName name="기재387.1">#REF!</definedName>
    <definedName name="기재388">#REF!</definedName>
    <definedName name="기재388.1">#REF!</definedName>
    <definedName name="기재389">#REF!</definedName>
    <definedName name="기재389.1">#REF!</definedName>
    <definedName name="기재39">#REF!</definedName>
    <definedName name="기재39.1">#REF!</definedName>
    <definedName name="기재390">#REF!</definedName>
    <definedName name="기재390.1">#REF!</definedName>
    <definedName name="기재391">#REF!</definedName>
    <definedName name="기재391.1">#REF!</definedName>
    <definedName name="기재392">#REF!</definedName>
    <definedName name="기재392.1">#REF!</definedName>
    <definedName name="기재393">#REF!</definedName>
    <definedName name="기재393.1">#REF!</definedName>
    <definedName name="기재394">#REF!</definedName>
    <definedName name="기재394.1">#REF!</definedName>
    <definedName name="기재395">#REF!</definedName>
    <definedName name="기재395.1">#REF!</definedName>
    <definedName name="기재396">#REF!</definedName>
    <definedName name="기재396.1">#REF!</definedName>
    <definedName name="기재397">#REF!</definedName>
    <definedName name="기재397.1">#REF!</definedName>
    <definedName name="기재398">#REF!</definedName>
    <definedName name="기재398.1">#REF!</definedName>
    <definedName name="기재399">#REF!</definedName>
    <definedName name="기재399.1">#REF!</definedName>
    <definedName name="기재4">#REF!</definedName>
    <definedName name="기재4.1">#REF!</definedName>
    <definedName name="기재40">#REF!</definedName>
    <definedName name="기재40.1">#REF!</definedName>
    <definedName name="기재400">#REF!</definedName>
    <definedName name="기재400.1">#REF!</definedName>
    <definedName name="기재401">#REF!</definedName>
    <definedName name="기재401.1">#REF!</definedName>
    <definedName name="기재402">#REF!</definedName>
    <definedName name="기재402.1">#REF!</definedName>
    <definedName name="기재403">#REF!</definedName>
    <definedName name="기재403.1">#REF!</definedName>
    <definedName name="기재404">#REF!</definedName>
    <definedName name="기재404.1">#REF!</definedName>
    <definedName name="기재405">#REF!</definedName>
    <definedName name="기재405.1">#REF!</definedName>
    <definedName name="기재406">#REF!</definedName>
    <definedName name="기재406.1">#REF!</definedName>
    <definedName name="기재407">#REF!</definedName>
    <definedName name="기재407.1">#REF!</definedName>
    <definedName name="기재408">#REF!</definedName>
    <definedName name="기재408.1">#REF!</definedName>
    <definedName name="기재409">#REF!</definedName>
    <definedName name="기재409.1">#REF!</definedName>
    <definedName name="기재41">#REF!</definedName>
    <definedName name="기재41.1">#REF!</definedName>
    <definedName name="기재410">#REF!</definedName>
    <definedName name="기재410.1">#REF!</definedName>
    <definedName name="기재411">#REF!</definedName>
    <definedName name="기재411.1">#REF!</definedName>
    <definedName name="기재412">#REF!</definedName>
    <definedName name="기재412.1">#REF!</definedName>
    <definedName name="기재413">#REF!</definedName>
    <definedName name="기재413.1">#REF!</definedName>
    <definedName name="기재414">#REF!</definedName>
    <definedName name="기재414.1">#REF!</definedName>
    <definedName name="기재415">#REF!</definedName>
    <definedName name="기재415.1">#REF!</definedName>
    <definedName name="기재416">#REF!</definedName>
    <definedName name="기재416.1">#REF!</definedName>
    <definedName name="기재417">#REF!</definedName>
    <definedName name="기재417.1">#REF!</definedName>
    <definedName name="기재418">#REF!</definedName>
    <definedName name="기재418.1">#REF!</definedName>
    <definedName name="기재419">#REF!</definedName>
    <definedName name="기재419.1">#REF!</definedName>
    <definedName name="기재42">#REF!</definedName>
    <definedName name="기재42.1">#REF!</definedName>
    <definedName name="기재420">#REF!</definedName>
    <definedName name="기재420.1">#REF!</definedName>
    <definedName name="기재421">#REF!</definedName>
    <definedName name="기재421.1">#REF!</definedName>
    <definedName name="기재422">#REF!</definedName>
    <definedName name="기재422.1">#REF!</definedName>
    <definedName name="기재423">#REF!</definedName>
    <definedName name="기재423.1">#REF!</definedName>
    <definedName name="기재424">#REF!</definedName>
    <definedName name="기재424.1">#REF!</definedName>
    <definedName name="기재425">#REF!</definedName>
    <definedName name="기재425.1">#REF!</definedName>
    <definedName name="기재426">#REF!</definedName>
    <definedName name="기재426.1">#REF!</definedName>
    <definedName name="기재427">#REF!</definedName>
    <definedName name="기재427.1">#REF!</definedName>
    <definedName name="기재428">#REF!</definedName>
    <definedName name="기재428.1">#REF!</definedName>
    <definedName name="기재429">#REF!</definedName>
    <definedName name="기재429.1">#REF!</definedName>
    <definedName name="기재43">#REF!</definedName>
    <definedName name="기재43.1">#REF!</definedName>
    <definedName name="기재430">#REF!</definedName>
    <definedName name="기재430.1">#REF!</definedName>
    <definedName name="기재431">#REF!</definedName>
    <definedName name="기재431.1">#REF!</definedName>
    <definedName name="기재432">#REF!</definedName>
    <definedName name="기재432.1">#REF!</definedName>
    <definedName name="기재433">#REF!</definedName>
    <definedName name="기재433.1">#REF!</definedName>
    <definedName name="기재434">#REF!</definedName>
    <definedName name="기재434.1">#REF!</definedName>
    <definedName name="기재435">#REF!</definedName>
    <definedName name="기재435.1">#REF!</definedName>
    <definedName name="기재436">#REF!</definedName>
    <definedName name="기재436.1">#REF!</definedName>
    <definedName name="기재437">#REF!</definedName>
    <definedName name="기재437.1">#REF!</definedName>
    <definedName name="기재438">#REF!</definedName>
    <definedName name="기재438.1">#REF!</definedName>
    <definedName name="기재439">#REF!</definedName>
    <definedName name="기재439.1">#REF!</definedName>
    <definedName name="기재44">#REF!</definedName>
    <definedName name="기재44.1">#REF!</definedName>
    <definedName name="기재440">#REF!</definedName>
    <definedName name="기재440.1">#REF!</definedName>
    <definedName name="기재441">#REF!</definedName>
    <definedName name="기재441.1">#REF!</definedName>
    <definedName name="기재442">#REF!</definedName>
    <definedName name="기재442.1">#REF!</definedName>
    <definedName name="기재443">#REF!</definedName>
    <definedName name="기재443.1">#REF!</definedName>
    <definedName name="기재444">#REF!</definedName>
    <definedName name="기재444.1">#REF!</definedName>
    <definedName name="기재445">#REF!</definedName>
    <definedName name="기재445.1">#REF!</definedName>
    <definedName name="기재446">#REF!</definedName>
    <definedName name="기재446.1">#REF!</definedName>
    <definedName name="기재447">#REF!</definedName>
    <definedName name="기재447.1">#REF!</definedName>
    <definedName name="기재448">#REF!</definedName>
    <definedName name="기재448.1">#REF!</definedName>
    <definedName name="기재449">#REF!</definedName>
    <definedName name="기재449.1">#REF!</definedName>
    <definedName name="기재45">#REF!</definedName>
    <definedName name="기재45.1">#REF!</definedName>
    <definedName name="기재450">#REF!</definedName>
    <definedName name="기재450.1">#REF!</definedName>
    <definedName name="기재451">#REF!</definedName>
    <definedName name="기재451.1">#REF!</definedName>
    <definedName name="기재452">#REF!</definedName>
    <definedName name="기재452.1">#REF!</definedName>
    <definedName name="기재453">#REF!</definedName>
    <definedName name="기재453.1">#REF!</definedName>
    <definedName name="기재454">#REF!</definedName>
    <definedName name="기재454.1">#REF!</definedName>
    <definedName name="기재455">#REF!</definedName>
    <definedName name="기재455.1">#REF!</definedName>
    <definedName name="기재456">#REF!</definedName>
    <definedName name="기재456.1">#REF!</definedName>
    <definedName name="기재457">#REF!</definedName>
    <definedName name="기재457.1">#REF!</definedName>
    <definedName name="기재458">#REF!</definedName>
    <definedName name="기재458.1">#REF!</definedName>
    <definedName name="기재459">#REF!</definedName>
    <definedName name="기재459.1">#REF!</definedName>
    <definedName name="기재46">#REF!</definedName>
    <definedName name="기재46.1">#REF!</definedName>
    <definedName name="기재460">#REF!</definedName>
    <definedName name="기재460.1">#REF!</definedName>
    <definedName name="기재461">#REF!</definedName>
    <definedName name="기재461.1">#REF!</definedName>
    <definedName name="기재47">#REF!</definedName>
    <definedName name="기재47.1">#REF!</definedName>
    <definedName name="기재48">#REF!</definedName>
    <definedName name="기재48.1">#REF!</definedName>
    <definedName name="기재49">#REF!</definedName>
    <definedName name="기재49.1">#REF!</definedName>
    <definedName name="기재5">#REF!</definedName>
    <definedName name="기재5.1">#REF!</definedName>
    <definedName name="기재50">#REF!</definedName>
    <definedName name="기재50.1">#REF!</definedName>
    <definedName name="기재51">#REF!</definedName>
    <definedName name="기재51.1">#REF!</definedName>
    <definedName name="기재52">#REF!</definedName>
    <definedName name="기재52.1">#REF!</definedName>
    <definedName name="기재53">#REF!</definedName>
    <definedName name="기재53.1">#REF!</definedName>
    <definedName name="기재54">#REF!</definedName>
    <definedName name="기재54.1">#REF!</definedName>
    <definedName name="기재55">#REF!</definedName>
    <definedName name="기재55.1">#REF!</definedName>
    <definedName name="기재56">#REF!</definedName>
    <definedName name="기재56.1">#REF!</definedName>
    <definedName name="기재57">#REF!</definedName>
    <definedName name="기재57.1">#REF!</definedName>
    <definedName name="기재58">#REF!</definedName>
    <definedName name="기재58.1">#REF!</definedName>
    <definedName name="기재59">#REF!</definedName>
    <definedName name="기재59.1">#REF!</definedName>
    <definedName name="기재6">#REF!</definedName>
    <definedName name="기재6.1">#REF!</definedName>
    <definedName name="기재60">#REF!</definedName>
    <definedName name="기재60.1">#REF!</definedName>
    <definedName name="기재61">#REF!</definedName>
    <definedName name="기재61.1">#REF!</definedName>
    <definedName name="기재62">#REF!</definedName>
    <definedName name="기재62.1">#REF!</definedName>
    <definedName name="기재63">#REF!</definedName>
    <definedName name="기재63.1">#REF!</definedName>
    <definedName name="기재64">#REF!</definedName>
    <definedName name="기재64.1">#REF!</definedName>
    <definedName name="기재65">#REF!</definedName>
    <definedName name="기재65.1">#REF!</definedName>
    <definedName name="기재66">#REF!</definedName>
    <definedName name="기재66.1">#REF!</definedName>
    <definedName name="기재67">#REF!</definedName>
    <definedName name="기재67.1">#REF!</definedName>
    <definedName name="기재68">#REF!</definedName>
    <definedName name="기재68.1">#REF!</definedName>
    <definedName name="기재69">#REF!</definedName>
    <definedName name="기재69.1">#REF!</definedName>
    <definedName name="기재7">#REF!</definedName>
    <definedName name="기재7.1">#REF!</definedName>
    <definedName name="기재70">#REF!</definedName>
    <definedName name="기재70.1">#REF!</definedName>
    <definedName name="기재71">#REF!</definedName>
    <definedName name="기재71.1">#REF!</definedName>
    <definedName name="기재72">#REF!</definedName>
    <definedName name="기재72.1">#REF!</definedName>
    <definedName name="기재73">#REF!</definedName>
    <definedName name="기재73.1">#REF!</definedName>
    <definedName name="기재74">#REF!</definedName>
    <definedName name="기재74.1">#REF!</definedName>
    <definedName name="기재75">#REF!</definedName>
    <definedName name="기재75.1">#REF!</definedName>
    <definedName name="기재76">#REF!</definedName>
    <definedName name="기재76.1">#REF!</definedName>
    <definedName name="기재77">#REF!</definedName>
    <definedName name="기재77.1">#REF!</definedName>
    <definedName name="기재78">#REF!</definedName>
    <definedName name="기재78.1">#REF!</definedName>
    <definedName name="기재79">#REF!</definedName>
    <definedName name="기재79.1">#REF!</definedName>
    <definedName name="기재8">#REF!</definedName>
    <definedName name="기재8.1">#REF!</definedName>
    <definedName name="기재80">#REF!</definedName>
    <definedName name="기재80.1">#REF!</definedName>
    <definedName name="기재81">#REF!</definedName>
    <definedName name="기재81.1">#REF!</definedName>
    <definedName name="기재82">#REF!</definedName>
    <definedName name="기재82.1">#REF!</definedName>
    <definedName name="기재83">#REF!</definedName>
    <definedName name="기재83.1">#REF!</definedName>
    <definedName name="기재84">#REF!</definedName>
    <definedName name="기재84.1">#REF!</definedName>
    <definedName name="기재85">#REF!</definedName>
    <definedName name="기재85.1">#REF!</definedName>
    <definedName name="기재86">#REF!</definedName>
    <definedName name="기재86.1">#REF!</definedName>
    <definedName name="기재87">#REF!</definedName>
    <definedName name="기재87.1">#REF!</definedName>
    <definedName name="기재88">#REF!</definedName>
    <definedName name="기재88.1">#REF!</definedName>
    <definedName name="기재89">#REF!</definedName>
    <definedName name="기재89.1">#REF!</definedName>
    <definedName name="기재9">#REF!</definedName>
    <definedName name="기재9.1">#REF!</definedName>
    <definedName name="기재90">#REF!</definedName>
    <definedName name="기재90.1">#REF!</definedName>
    <definedName name="기재91">#REF!</definedName>
    <definedName name="기재91.1">#REF!</definedName>
    <definedName name="기재92">#REF!</definedName>
    <definedName name="기재92.1">#REF!</definedName>
    <definedName name="기재93">#REF!</definedName>
    <definedName name="기재93.1">#REF!</definedName>
    <definedName name="기재94">#REF!</definedName>
    <definedName name="기재94.1">#REF!</definedName>
    <definedName name="기재95">#REF!</definedName>
    <definedName name="기재95.1">#REF!</definedName>
    <definedName name="기재96">#REF!</definedName>
    <definedName name="기재96.1">#REF!</definedName>
    <definedName name="기재97">#REF!</definedName>
    <definedName name="기재97.1">#REF!</definedName>
    <definedName name="기재98">#REF!</definedName>
    <definedName name="기재98.1">#REF!</definedName>
    <definedName name="기재99">#REF!</definedName>
    <definedName name="기재99.1">#REF!</definedName>
    <definedName name="기전공사원가">#REF!</definedName>
    <definedName name="기존1">#REF!</definedName>
    <definedName name="기존2">#REF!</definedName>
    <definedName name="기존б">#REF!</definedName>
    <definedName name="기종계수">#REF!</definedName>
    <definedName name="기종별보정계수">#REF!</definedName>
    <definedName name="기준">#REF!</definedName>
    <definedName name="기준면적">[149]data!$B$2:$B$7</definedName>
    <definedName name="기준일">#REF!</definedName>
    <definedName name="기초">'[150]9509'!$A$3:$Y$665</definedName>
    <definedName name="기초액" localSheetId="3">#REF!</definedName>
    <definedName name="기초액" localSheetId="2">#REF!</definedName>
    <definedName name="기초액" localSheetId="1">#REF!</definedName>
    <definedName name="기초액">#REF!</definedName>
    <definedName name="기초인건비">#REF!</definedName>
    <definedName name="기타">#REF!</definedName>
    <definedName name="기타경비" localSheetId="3">#REF!</definedName>
    <definedName name="기타경비">#REF!</definedName>
    <definedName name="기타경비2">#REF!</definedName>
    <definedName name="기타경비4">#REF!</definedName>
    <definedName name="기타구조일수">#REF!</definedName>
    <definedName name="기타비목">#REF!</definedName>
    <definedName name="기타일위대가">#REF!,#REF!</definedName>
    <definedName name="기타자재">[115]!기타자재</definedName>
    <definedName name="기타정위치작업일수">#REF!</definedName>
    <definedName name="기타조사연장">#REF!</definedName>
    <definedName name="기타탐사연장">#REF!</definedName>
    <definedName name="기터경비2">#REF!</definedName>
    <definedName name="기호">#REF!</definedName>
    <definedName name="긴급전화" hidden="1">{#N/A,#N/A,TRUE,"토적및재료집계";#N/A,#N/A,TRUE,"토적및재료집계";#N/A,#N/A,TRUE,"단위량"}</definedName>
    <definedName name="길이">'[151]산1~6'!#REF!</definedName>
    <definedName name="길이1" localSheetId="3">#REF!</definedName>
    <definedName name="길이1">#REF!</definedName>
    <definedName name="김" localSheetId="3" hidden="1">{#N/A,#N/A,FALSE,"명세표"}</definedName>
    <definedName name="김">[35]내역서!#REF!</definedName>
    <definedName name="김명">#REF!</definedName>
    <definedName name="김유신" localSheetId="3">#REF!</definedName>
    <definedName name="김유신" localSheetId="2">#REF!</definedName>
    <definedName name="김유신" localSheetId="1">#REF!</definedName>
    <definedName name="김유신">#REF!</definedName>
    <definedName name="김종복">BlankMacro1</definedName>
    <definedName name="김창근" hidden="1">{#N/A,#N/A,FALSE,"전력간선"}</definedName>
    <definedName name="김혜원" hidden="1">{#N/A,#N/A,FALSE,"전력간선"}</definedName>
    <definedName name="깊이">#REF!</definedName>
    <definedName name="깬잡석" hidden="1">{#N/A,#N/A,FALSE,"포장단가"}</definedName>
    <definedName name="꺽쇠">#REF!</definedName>
    <definedName name="껍대기">[152]토목!$A$2:$M$1916</definedName>
    <definedName name="꽃복숭아R3">[117]데이타!$E$58</definedName>
    <definedName name="꽃복숭아R4">[117]데이타!$E$59</definedName>
    <definedName name="꽃복숭아R5">[117]데이타!$E$60</definedName>
    <definedName name="꽃사과10노무">#REF!</definedName>
    <definedName name="꽃사과10재료">#REF!</definedName>
    <definedName name="꽃사과6노무">#REF!</definedName>
    <definedName name="꽃사과6재료">#REF!</definedName>
    <definedName name="꽃사과8노무">#REF!</definedName>
    <definedName name="꽃사과8재료">#REF!</definedName>
    <definedName name="꽃사과R10">[117]데이타!$E$64</definedName>
    <definedName name="꽃사과R4">[117]데이타!$E$61</definedName>
    <definedName name="꽃사과R6">[117]데이타!$E$62</definedName>
    <definedName name="꽃사과R8">[117]데이타!$E$63</definedName>
    <definedName name="꽃아그배R10">[117]데이타!$E$68</definedName>
    <definedName name="꽃아그배R4">[117]데이타!$E$65</definedName>
    <definedName name="꽃아그배R6">[117]데이타!$E$66</definedName>
    <definedName name="꽃아그배R8">[117]데이타!$E$67</definedName>
    <definedName name="꽝꽝0304">[117]데이타!$E$54</definedName>
    <definedName name="꽝꽝0406">[117]데이타!$E$55</definedName>
    <definedName name="꽝꽝0508">[117]데이타!$E$56</definedName>
    <definedName name="꽝꽝0610">[117]데이타!$E$57</definedName>
    <definedName name="끝장치노">#REF!</definedName>
    <definedName name="끝장치재">#REF!</definedName>
    <definedName name="ㄳㄳ">#REF!</definedName>
    <definedName name="ㄳㄳㄳㄳ" localSheetId="3" hidden="1">{"'용역비'!$A$4:$C$8"}</definedName>
    <definedName name="ㄳㄳㄳㄳ" localSheetId="2" hidden="1">{"'용역비'!$A$4:$C$8"}</definedName>
    <definedName name="ㄳㄳㄳㄳ" localSheetId="1" hidden="1">{"'용역비'!$A$4:$C$8"}</definedName>
    <definedName name="ㄳㄳㄳㄳ" hidden="1">{"'용역비'!$A$4:$C$8"}</definedName>
    <definedName name="ㄴ" localSheetId="3">#REF!</definedName>
    <definedName name="ㄴ">[153]인건비!#REF!</definedName>
    <definedName name="ㄴ.">#REF!</definedName>
    <definedName name="ㄴㄱㄹ" hidden="1">#REF!</definedName>
    <definedName name="ㄴㄴ" localSheetId="3">#REF!</definedName>
    <definedName name="ㄴㄴ">'[4]#REF'!#REF!</definedName>
    <definedName name="ㄴㄴㄴ" localSheetId="3" hidden="1">{#N/A,#N/A,FALSE,"명세표"}</definedName>
    <definedName name="ㄴㄴㄴ">[154]내역서!#REF!</definedName>
    <definedName name="ㄴㄴㄴㄴ" hidden="1">#REF!</definedName>
    <definedName name="ㄴㄴㄴㄴㄴ" hidden="1">#REF!</definedName>
    <definedName name="ㄴㄴㄴㄴㄴㄴ">#REF!</definedName>
    <definedName name="ㄴㄴㄴㄴㄴㄴㄴㄴㄴㄴ">#REF!</definedName>
    <definedName name="ㄴㄴㄴㄴㄴㄴㄴㄴㄴㄴㄴㄴㄴㄴㄴㄴㄴ" hidden="1">#REF!</definedName>
    <definedName name="ㄴㄴㄴㄴㄴㅁ">#REF!</definedName>
    <definedName name="ㄴㄴㄴㄴㅍㅋ">#REF!</definedName>
    <definedName name="ㄴㄴㅁㅁㅇㄴ">#REF!</definedName>
    <definedName name="ㄴㄴㅇㅇㄴ">#REF!</definedName>
    <definedName name="ㄴ댜러ㅏ니아ㅣㅋ" localSheetId="3">#REF!</definedName>
    <definedName name="ㄴ댜러ㅏ니아ㅣㅋ">'[4]#REF'!#REF!</definedName>
    <definedName name="ㄴㄹㄴㅁㅎㅇㄹ" hidden="1">{#N/A,"수불부",FALSE,"사급자재수불서";#N/A,"수불부",FALSE,"사급자재수불서"}</definedName>
    <definedName name="ㄴㄹㅇㄴㄹㅇ">#REF!</definedName>
    <definedName name="ㄴ러ㅏ" localSheetId="3">#REF!</definedName>
    <definedName name="ㄴ러ㅏ" localSheetId="2">#REF!</definedName>
    <definedName name="ㄴ러ㅏ" localSheetId="1">#REF!</definedName>
    <definedName name="ㄴ러ㅏ">#REF!</definedName>
    <definedName name="ㄴㄻㄹ">[155]제직재!#REF!</definedName>
    <definedName name="ㄴㅁ">#REF!</definedName>
    <definedName name="ㄴㅁㄹㅈㄹ" hidden="1">#REF!</definedName>
    <definedName name="ㄴㅁㄻㄴㅇㄹㅇㄴㄹ" hidden="1">{#N/A,"수불부",FALSE,"사급자재수불서";#N/A,"수불부",FALSE,"사급자재수불서"}</definedName>
    <definedName name="ㄴㅁㅁ">#REF!</definedName>
    <definedName name="ㄴㅁㅇㄹㅊㅇ">#REF!,#REF!</definedName>
    <definedName name="ㄴㅁㅇㅇㄴㅇ">#REF!</definedName>
    <definedName name="ㄴㅁㅇㅇㄴㅇㄴ">#REF!</definedName>
    <definedName name="ㄴㅁㅈ">[96]제직재!#REF!</definedName>
    <definedName name="ㄴㅇ">#REF!</definedName>
    <definedName name="ㄴㅇㄴ">#REF!</definedName>
    <definedName name="ㄴㅇㄴㄴㅁㅁ">#REF!</definedName>
    <definedName name="ㄴㅇㄴㅇ">#N/A</definedName>
    <definedName name="ㄴㅇㄹ">#N/A</definedName>
    <definedName name="ㄴㅇㄹㄴ" hidden="1">{#N/A,"수불부",FALSE,"사급자재수불서";#N/A,"수불부",FALSE,"사급자재수불서"}</definedName>
    <definedName name="ㄴㅇㄹㄴㄷㄱㅎ" localSheetId="3">#REF!</definedName>
    <definedName name="ㄴㅇㄹㄴㄷㄱㅎ">#REF!</definedName>
    <definedName name="ㄴㅇㄹㄴㄹ" hidden="1">{"'Sheet1'!$D$19","'Sheet1'!$B$22:$E$22"}</definedName>
    <definedName name="ㄴㅇㄹㄷㅈㅁㄻㅈ">#REF!</definedName>
    <definedName name="ㄴㅇㄹㅇㄷ">#REF!</definedName>
    <definedName name="ㄴㅇㄹㅈㄷㄹ">#REF!</definedName>
    <definedName name="ㄴㅇㄹㅈㄷㄹㅈㅁㄻㅈ">#REF!</definedName>
    <definedName name="ㄴㅇㄻㄴ">#N/A</definedName>
    <definedName name="ㄴㅇㄻㄴㅇㄹ" localSheetId="3" hidden="1">{"'용역비'!$A$4:$C$8"}</definedName>
    <definedName name="ㄴㅇㄻㄴㅇㄹ" localSheetId="2" hidden="1">{"'용역비'!$A$4:$C$8"}</definedName>
    <definedName name="ㄴㅇㄻㄴㅇㄹ" localSheetId="1" hidden="1">{"'용역비'!$A$4:$C$8"}</definedName>
    <definedName name="ㄴㅇㄻㄴㅇㄹ" hidden="1">{"'용역비'!$A$4:$C$8"}</definedName>
    <definedName name="ㄴㅇㄼㄹㅈㄷㄱㄷㅈㄱㄷㅈㄱ">#REF!</definedName>
    <definedName name="ㄴㅇㅁ">'[62]20관리비율'!$A$1:$D$25</definedName>
    <definedName name="ㄴㅇㅍ">#N/A</definedName>
    <definedName name="ㄴ아러" localSheetId="3">#REF!</definedName>
    <definedName name="ㄴ아러">#REF!</definedName>
    <definedName name="ㄴ어" localSheetId="3">#REF!</definedName>
    <definedName name="ㄴ어">'[4]#REF'!#REF!</definedName>
    <definedName name="ㄴ어ㅏㅑ" localSheetId="3">#REF!</definedName>
    <definedName name="ㄴ어ㅏㅑ" localSheetId="2">#REF!</definedName>
    <definedName name="ㄴ어ㅏㅑ" localSheetId="1">#REF!</definedName>
    <definedName name="ㄴ어ㅏㅑ">#REF!</definedName>
    <definedName name="ㄴ이라ㅓ" localSheetId="3">#REF!</definedName>
    <definedName name="ㄴ이라ㅓ">#REF!</definedName>
    <definedName name="ㄴ이ㅏ매" localSheetId="3">#REF!</definedName>
    <definedName name="ㄴ이ㅏ매">'[4]#REF'!#REF!</definedName>
    <definedName name="ㄴㅌ">'[96]설직재-1'!#REF!</definedName>
    <definedName name="나" localSheetId="3">BlankMacro1</definedName>
    <definedName name="나" localSheetId="2">BlankMacro1</definedName>
    <definedName name="나" localSheetId="1">BlankMacro1</definedName>
    <definedName name="나">BlankMacro1</definedName>
    <definedName name="나2">#REF!</definedName>
    <definedName name="나3">#REF!</definedName>
    <definedName name="나4">#REF!</definedName>
    <definedName name="나5">#REF!</definedName>
    <definedName name="나6">#REF!</definedName>
    <definedName name="나라금융">#N/A</definedName>
    <definedName name="나라종합금융">#N/A</definedName>
    <definedName name="나ㅏㅓ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ㅓ리먀" localSheetId="3">#REF!</definedName>
    <definedName name="나ㅓ리먀">'[4]#REF'!#REF!</definedName>
    <definedName name="나ㅣ러재ㅑ" localSheetId="3">#REF!</definedName>
    <definedName name="나ㅣ러재ㅑ" localSheetId="2">#REF!</definedName>
    <definedName name="나ㅣ러재ㅑ" localSheetId="1">#REF!</definedName>
    <definedName name="나ㅣ러재ㅑ">#REF!</definedName>
    <definedName name="낙상홍1004">[117]데이타!$E$76</definedName>
    <definedName name="낙상홍1506">[117]데이타!$E$77</definedName>
    <definedName name="낙상홍1808">[117]데이타!$E$78</definedName>
    <definedName name="낙상홍2010">[117]데이타!$E$79</definedName>
    <definedName name="낙상홍2515">[117]데이타!$E$80</definedName>
    <definedName name="낙우송6노무">#REF!</definedName>
    <definedName name="낙우송6재료">#REF!</definedName>
    <definedName name="낙우송8노무">#REF!</definedName>
    <definedName name="낙우송8재료">#REF!</definedName>
    <definedName name="낙우송R10">[117]데이타!$E$84</definedName>
    <definedName name="낙우송R12">[117]데이타!$E$85</definedName>
    <definedName name="낙우송R5">[117]데이타!$E$81</definedName>
    <definedName name="낙우송R6">[117]데이타!$E$82</definedName>
    <definedName name="낙우송R8">[117]데이타!$E$83</definedName>
    <definedName name="낙찰1">#REF!</definedName>
    <definedName name="낙찰2">#REF!</definedName>
    <definedName name="낙찰3">#REF!</definedName>
    <definedName name="낙찰율">#REF!</definedName>
    <definedName name="난방구조일수">#REF!</definedName>
    <definedName name="난방정위치작업일수">#REF!</definedName>
    <definedName name="난방조사연장">#REF!</definedName>
    <definedName name="난방탐사연장">#REF!</definedName>
    <definedName name="난연6">#REF!</definedName>
    <definedName name="난연7">#REF!</definedName>
    <definedName name="난연8">#REF!</definedName>
    <definedName name="난연9">#REF!</definedName>
    <definedName name="날짜">YEAR(NOW())&amp;"  . "&amp;MONTH(NOW())&amp;"  . "&amp;DAY(NOW())</definedName>
    <definedName name="남">#REF!</definedName>
    <definedName name="남남" hidden="1">#REF!</definedName>
    <definedName name="남덕" localSheetId="3">BlankMacro1</definedName>
    <definedName name="남덕" localSheetId="2">BlankMacro1</definedName>
    <definedName name="남덕" localSheetId="1">BlankMacro1</definedName>
    <definedName name="남덕">BlankMacro1</definedName>
    <definedName name="남덕1">BlankMacro1</definedName>
    <definedName name="남럼" localSheetId="3">#REF!</definedName>
    <definedName name="남럼" localSheetId="2">'[4]#REF'!#REF!</definedName>
    <definedName name="남럼" localSheetId="1">'[4]#REF'!#REF!</definedName>
    <definedName name="남럼">'[4]#REF'!#REF!</definedName>
    <definedName name="남어" localSheetId="3">#REF!</definedName>
    <definedName name="남어">'[4]#REF'!#REF!</definedName>
    <definedName name="남해">[0]!TRR</definedName>
    <definedName name="납기1">#REF!</definedName>
    <definedName name="납기2">#REF!</definedName>
    <definedName name="납기3">#REF!</definedName>
    <definedName name="납기4">#REF!</definedName>
    <definedName name="납품일자___계약후_30일">#REF!</definedName>
    <definedName name="납품장소___계약조건에_따름">#REF!</definedName>
    <definedName name="내">#N/A</definedName>
    <definedName name="내선">[147]노임단가!$C$15</definedName>
    <definedName name="내선35">#REF!</definedName>
    <definedName name="내선전공">#REF!</definedName>
    <definedName name="내역" localSheetId="3">#REF!</definedName>
    <definedName name="내역">'[156]내역서(세부)'!#REF!</definedName>
    <definedName name="내역00년" localSheetId="3">#REF!</definedName>
    <definedName name="내역00년" localSheetId="2">#REF!</definedName>
    <definedName name="내역00년" localSheetId="1">#REF!</definedName>
    <definedName name="내역00년">#REF!</definedName>
    <definedName name="내역서" localSheetId="3">#REF!</definedName>
    <definedName name="내역서">#REF!</definedName>
    <definedName name="내역서1">#REF!</definedName>
    <definedName name="내역적용">#REF!</definedName>
    <definedName name="내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공" localSheetId="3">#REF!</definedName>
    <definedName name="내장공">[143]노임단가!#REF!</definedName>
    <definedName name="내전" localSheetId="3">[157]노무비!$B$2</definedName>
    <definedName name="내전">[131]인건비!$B$12</definedName>
    <definedName name="낵역4">#REF!</definedName>
    <definedName name="냉난방일위대가">#N/A</definedName>
    <definedName name="냉동기DC">#REF!</definedName>
    <definedName name="너" localSheetId="3">#REF!</definedName>
    <definedName name="너" localSheetId="2">'[4]#REF'!#REF!</definedName>
    <definedName name="너" localSheetId="1">'[4]#REF'!#REF!</definedName>
    <definedName name="너">'[4]#REF'!#REF!</definedName>
    <definedName name="널자" localSheetId="3">#REF!</definedName>
    <definedName name="널자" localSheetId="2">'[4]#REF'!#REF!</definedName>
    <definedName name="널자" localSheetId="1">'[4]#REF'!#REF!</definedName>
    <definedName name="널자">'[4]#REF'!#REF!</definedName>
    <definedName name="녭" hidden="1">#REF!</definedName>
    <definedName name="노1">#REF!</definedName>
    <definedName name="노1_1">#REF!</definedName>
    <definedName name="노10">#REF!</definedName>
    <definedName name="노10_1">#REF!</definedName>
    <definedName name="노100">#REF!</definedName>
    <definedName name="노100_1">#REF!</definedName>
    <definedName name="노101">#REF!</definedName>
    <definedName name="노101_1">#REF!</definedName>
    <definedName name="노102">#REF!</definedName>
    <definedName name="노102_1">#REF!</definedName>
    <definedName name="노103">#REF!</definedName>
    <definedName name="노103_1">#REF!</definedName>
    <definedName name="노104">#REF!</definedName>
    <definedName name="노104_1">#REF!</definedName>
    <definedName name="노105">#REF!</definedName>
    <definedName name="노105_1">#REF!</definedName>
    <definedName name="노106">#REF!</definedName>
    <definedName name="노106_1">#REF!</definedName>
    <definedName name="노107">#REF!</definedName>
    <definedName name="노107_1">#REF!</definedName>
    <definedName name="노108">#REF!</definedName>
    <definedName name="노108_1">#REF!</definedName>
    <definedName name="노109">#REF!</definedName>
    <definedName name="노109_1">#REF!</definedName>
    <definedName name="노11">#REF!</definedName>
    <definedName name="노11_1">#REF!</definedName>
    <definedName name="노110">#REF!</definedName>
    <definedName name="노110_1">#REF!</definedName>
    <definedName name="노111">#REF!</definedName>
    <definedName name="노111_1">#REF!</definedName>
    <definedName name="노112">#REF!</definedName>
    <definedName name="노112_1">#REF!</definedName>
    <definedName name="노113">#REF!</definedName>
    <definedName name="노113_1">#REF!</definedName>
    <definedName name="노114">#REF!</definedName>
    <definedName name="노114_1">#REF!</definedName>
    <definedName name="노115">#REF!</definedName>
    <definedName name="노115_1">#REF!</definedName>
    <definedName name="노116">#REF!</definedName>
    <definedName name="노116_1">#REF!</definedName>
    <definedName name="노117">#REF!</definedName>
    <definedName name="노117_1">#REF!</definedName>
    <definedName name="노118">#REF!</definedName>
    <definedName name="노118_1">#REF!</definedName>
    <definedName name="노119">#REF!</definedName>
    <definedName name="노119_1">#REF!</definedName>
    <definedName name="노12">#REF!</definedName>
    <definedName name="노12_1">#REF!</definedName>
    <definedName name="노120">#REF!</definedName>
    <definedName name="노120_1">#REF!</definedName>
    <definedName name="노121">#REF!</definedName>
    <definedName name="노121_1">#REF!</definedName>
    <definedName name="노122">#REF!</definedName>
    <definedName name="노122_1">#REF!</definedName>
    <definedName name="노123">#REF!</definedName>
    <definedName name="노123_1">#REF!</definedName>
    <definedName name="노124">#REF!</definedName>
    <definedName name="노124_1">#REF!</definedName>
    <definedName name="노125">#REF!</definedName>
    <definedName name="노125_1">#REF!</definedName>
    <definedName name="노126">#REF!</definedName>
    <definedName name="노126_1">#REF!</definedName>
    <definedName name="노127">#REF!</definedName>
    <definedName name="노127_1">#REF!</definedName>
    <definedName name="노128">#REF!</definedName>
    <definedName name="노128_1">#REF!</definedName>
    <definedName name="노129">#REF!</definedName>
    <definedName name="노129_1">#REF!</definedName>
    <definedName name="노13">#REF!</definedName>
    <definedName name="노13_1">#REF!</definedName>
    <definedName name="노14">#REF!</definedName>
    <definedName name="노14_1">#REF!</definedName>
    <definedName name="노15">#REF!</definedName>
    <definedName name="노15_1">#REF!</definedName>
    <definedName name="노16">#REF!</definedName>
    <definedName name="노16_1">#REF!</definedName>
    <definedName name="노17">#REF!</definedName>
    <definedName name="노17_1">#REF!</definedName>
    <definedName name="노18">#REF!</definedName>
    <definedName name="노18_1">#REF!</definedName>
    <definedName name="노19">#REF!</definedName>
    <definedName name="노19_1">#REF!</definedName>
    <definedName name="노2">#REF!</definedName>
    <definedName name="노2_1">#REF!</definedName>
    <definedName name="노20">#REF!</definedName>
    <definedName name="노20_1">#REF!</definedName>
    <definedName name="노21">#REF!</definedName>
    <definedName name="노21_1">#REF!</definedName>
    <definedName name="노22">#REF!</definedName>
    <definedName name="노22_1">#REF!</definedName>
    <definedName name="노23">#REF!</definedName>
    <definedName name="노23_1">#REF!</definedName>
    <definedName name="노24">#REF!</definedName>
    <definedName name="노24_1">#REF!</definedName>
    <definedName name="노25">#REF!</definedName>
    <definedName name="노25_1">#REF!</definedName>
    <definedName name="노26">#REF!</definedName>
    <definedName name="노26_1">#REF!</definedName>
    <definedName name="노27">#REF!</definedName>
    <definedName name="노27_1">#REF!</definedName>
    <definedName name="노271">#REF!</definedName>
    <definedName name="노271_1">#REF!</definedName>
    <definedName name="노28">#REF!</definedName>
    <definedName name="노28_1">#REF!</definedName>
    <definedName name="노29">#REF!</definedName>
    <definedName name="노29_1">#REF!</definedName>
    <definedName name="노3">#REF!</definedName>
    <definedName name="노3_1">#REF!</definedName>
    <definedName name="노30">#REF!</definedName>
    <definedName name="노30_1">#REF!</definedName>
    <definedName name="노31">#REF!</definedName>
    <definedName name="노31_1">#REF!</definedName>
    <definedName name="노32">#REF!</definedName>
    <definedName name="노32_1">#REF!</definedName>
    <definedName name="노33">#REF!</definedName>
    <definedName name="노33_1">#REF!</definedName>
    <definedName name="노34">#REF!</definedName>
    <definedName name="노34_1">#REF!</definedName>
    <definedName name="노35">#REF!</definedName>
    <definedName name="노35_1">#REF!</definedName>
    <definedName name="노36">#REF!</definedName>
    <definedName name="노36_1">#REF!</definedName>
    <definedName name="노37">#REF!</definedName>
    <definedName name="노37_1">#REF!</definedName>
    <definedName name="노38">#REF!</definedName>
    <definedName name="노38_1">#REF!</definedName>
    <definedName name="노381">#REF!</definedName>
    <definedName name="노381_1">#REF!</definedName>
    <definedName name="노39">#REF!</definedName>
    <definedName name="노39_1">#REF!</definedName>
    <definedName name="노4">#REF!</definedName>
    <definedName name="노4_1">#REF!</definedName>
    <definedName name="노40">#REF!</definedName>
    <definedName name="노40_1">#REF!</definedName>
    <definedName name="노41">#REF!</definedName>
    <definedName name="노41_1">#REF!</definedName>
    <definedName name="노42">#REF!</definedName>
    <definedName name="노42_1">#REF!</definedName>
    <definedName name="노43">#REF!</definedName>
    <definedName name="노43_1">#REF!</definedName>
    <definedName name="노44">#REF!</definedName>
    <definedName name="노44_1">#REF!</definedName>
    <definedName name="노45">#REF!</definedName>
    <definedName name="노45_1">#REF!</definedName>
    <definedName name="노46">#REF!</definedName>
    <definedName name="노46_1">#REF!</definedName>
    <definedName name="노47">#REF!</definedName>
    <definedName name="노47_1">#REF!</definedName>
    <definedName name="노48">#REF!</definedName>
    <definedName name="노48_1">#REF!</definedName>
    <definedName name="노49">#REF!</definedName>
    <definedName name="노49_1">#REF!</definedName>
    <definedName name="노5">#REF!</definedName>
    <definedName name="노5_1">#REF!</definedName>
    <definedName name="노50">#REF!</definedName>
    <definedName name="노50_1">#REF!</definedName>
    <definedName name="노51">#REF!</definedName>
    <definedName name="노51_1">#REF!</definedName>
    <definedName name="노52">#REF!</definedName>
    <definedName name="노52_1">#REF!</definedName>
    <definedName name="노53">#REF!</definedName>
    <definedName name="노53_1">#REF!</definedName>
    <definedName name="노54">#REF!</definedName>
    <definedName name="노54_1">#REF!</definedName>
    <definedName name="노55">#REF!</definedName>
    <definedName name="노55_1">#REF!</definedName>
    <definedName name="노56">#REF!</definedName>
    <definedName name="노56_1">#REF!</definedName>
    <definedName name="노57">#REF!</definedName>
    <definedName name="노57_1">#REF!</definedName>
    <definedName name="노58">#REF!</definedName>
    <definedName name="노58_1">#REF!</definedName>
    <definedName name="노59">#REF!</definedName>
    <definedName name="노59_1">#REF!</definedName>
    <definedName name="노6">#REF!</definedName>
    <definedName name="노6_1">#REF!</definedName>
    <definedName name="노60">#REF!</definedName>
    <definedName name="노60_1">#REF!</definedName>
    <definedName name="노61">#REF!</definedName>
    <definedName name="노61_1">#REF!</definedName>
    <definedName name="노62">#REF!</definedName>
    <definedName name="노62_1">#REF!</definedName>
    <definedName name="노63">#REF!</definedName>
    <definedName name="노63_1">#REF!</definedName>
    <definedName name="노64">#REF!</definedName>
    <definedName name="노64_1">#REF!</definedName>
    <definedName name="노65">#REF!</definedName>
    <definedName name="노65_1">#REF!</definedName>
    <definedName name="노66">#REF!</definedName>
    <definedName name="노66_1">#REF!</definedName>
    <definedName name="노67">#REF!</definedName>
    <definedName name="노67_1">#REF!</definedName>
    <definedName name="노68">#REF!</definedName>
    <definedName name="노68_1">#REF!</definedName>
    <definedName name="노69">#REF!</definedName>
    <definedName name="노69_1">#REF!</definedName>
    <definedName name="노7">#REF!</definedName>
    <definedName name="노7_1">#REF!</definedName>
    <definedName name="노70">#REF!</definedName>
    <definedName name="노70_1">#REF!</definedName>
    <definedName name="노71">#REF!</definedName>
    <definedName name="노71_1">#REF!</definedName>
    <definedName name="노72">#REF!</definedName>
    <definedName name="노72_1">#REF!</definedName>
    <definedName name="노73">#REF!</definedName>
    <definedName name="노73_1">#REF!</definedName>
    <definedName name="노74">#REF!</definedName>
    <definedName name="노74_1">#REF!</definedName>
    <definedName name="노75">#REF!</definedName>
    <definedName name="노75_1">#REF!</definedName>
    <definedName name="노76">#REF!</definedName>
    <definedName name="노76_1">#REF!</definedName>
    <definedName name="노77">#REF!</definedName>
    <definedName name="노77_1">#REF!</definedName>
    <definedName name="노78">#REF!</definedName>
    <definedName name="노78_1">#REF!</definedName>
    <definedName name="노79">#REF!</definedName>
    <definedName name="노79_1">#REF!</definedName>
    <definedName name="노8">#REF!</definedName>
    <definedName name="노8_1">#REF!</definedName>
    <definedName name="노80">#REF!</definedName>
    <definedName name="노80_1">#REF!</definedName>
    <definedName name="노81">#REF!</definedName>
    <definedName name="노81_1">#REF!</definedName>
    <definedName name="노82">#REF!</definedName>
    <definedName name="노82_1">#REF!</definedName>
    <definedName name="노83">#REF!</definedName>
    <definedName name="노83_1">#REF!</definedName>
    <definedName name="노84">#REF!</definedName>
    <definedName name="노84_1">#REF!</definedName>
    <definedName name="노85">#REF!</definedName>
    <definedName name="노85_1">#REF!</definedName>
    <definedName name="노86">#REF!</definedName>
    <definedName name="노86_1">#REF!</definedName>
    <definedName name="노87">#REF!</definedName>
    <definedName name="노87_1">#REF!</definedName>
    <definedName name="노88">#REF!</definedName>
    <definedName name="노88_1">#REF!</definedName>
    <definedName name="노89">#REF!</definedName>
    <definedName name="노89_1">#REF!</definedName>
    <definedName name="노9">#REF!</definedName>
    <definedName name="노9_1">#REF!</definedName>
    <definedName name="노90">#REF!</definedName>
    <definedName name="노90_1">#REF!</definedName>
    <definedName name="노91">#REF!</definedName>
    <definedName name="노91_1">#REF!</definedName>
    <definedName name="노92">#REF!</definedName>
    <definedName name="노92_1">#REF!</definedName>
    <definedName name="노93">#REF!</definedName>
    <definedName name="노93_1">#REF!</definedName>
    <definedName name="노94">#REF!</definedName>
    <definedName name="노94_1">#REF!</definedName>
    <definedName name="노95">#REF!</definedName>
    <definedName name="노95_1">#REF!</definedName>
    <definedName name="노9502">#REF!</definedName>
    <definedName name="노96">#REF!</definedName>
    <definedName name="노96_1">#REF!</definedName>
    <definedName name="노97">#REF!</definedName>
    <definedName name="노97_1">#REF!</definedName>
    <definedName name="노98">#REF!</definedName>
    <definedName name="노98_1">#REF!</definedName>
    <definedName name="노99">#REF!</definedName>
    <definedName name="노99_1">#REF!</definedName>
    <definedName name="노경">#REF!</definedName>
    <definedName name="노계1">BLCH</definedName>
    <definedName name="노니" hidden="1">#REF!</definedName>
    <definedName name="노단">[158]노임단가!$B$1:$F$65536</definedName>
    <definedName name="노르웨이R12">[117]데이타!$E$90</definedName>
    <definedName name="노르웨이R15">[117]데이타!$E$91</definedName>
    <definedName name="노르웨이R4">[117]데이타!$E$86</definedName>
    <definedName name="노르웨이R5">[117]데이타!$E$87</definedName>
    <definedName name="노르웨이R6">[117]데이타!$E$88</definedName>
    <definedName name="노르웨이R8">[117]데이타!$E$89</definedName>
    <definedName name="노면청소">#REF!</definedName>
    <definedName name="노무">#REF!</definedName>
    <definedName name="노무비" localSheetId="3">#REF!</definedName>
    <definedName name="노무비" localSheetId="2">#REF!</definedName>
    <definedName name="노무비" localSheetId="1">#REF!</definedName>
    <definedName name="노무비">#REF!</definedName>
    <definedName name="勞務費" localSheetId="3">#REF!</definedName>
    <definedName name="勞務費">#REF!</definedName>
    <definedName name="노무비1" localSheetId="3">[159]대총괄표!#REF!</definedName>
    <definedName name="노무비1">[159]대총괄표!#REF!</definedName>
    <definedName name="노무비2" localSheetId="3">#REF!</definedName>
    <definedName name="노무비2" localSheetId="2">#REF!</definedName>
    <definedName name="노무비2" localSheetId="1">#REF!</definedName>
    <definedName name="노무비2">#REF!</definedName>
    <definedName name="노무비3" localSheetId="3">#REF!</definedName>
    <definedName name="노무비3">#REF!</definedName>
    <definedName name="노무비4" localSheetId="3">#REF!</definedName>
    <definedName name="노무비4">#REF!</definedName>
    <definedName name="노무비계">[109]예산명세서!#REF!</definedName>
    <definedName name="노무비소계">#REF!</definedName>
    <definedName name="노무비합_1">#REF!</definedName>
    <definedName name="노무비합계" localSheetId="3">#REF!</definedName>
    <definedName name="노무비합계">#REF!</definedName>
    <definedName name="노반경">#REF!</definedName>
    <definedName name="노반노무">#REF!</definedName>
    <definedName name="노반재료">#REF!</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임" localSheetId="3">#REF!</definedName>
    <definedName name="노임">#REF!</definedName>
    <definedName name="노임단가" localSheetId="3">#REF!</definedName>
    <definedName name="노임단가">#REF!</definedName>
    <definedName name="노임단가1" localSheetId="3">#REF!</definedName>
    <definedName name="노임단가1">'[160]일위대가표(교체)'!$J$7:$J$16</definedName>
    <definedName name="노즐공">#REF!</definedName>
    <definedName name="노지" localSheetId="3">[161]경산!#REF!</definedName>
    <definedName name="노지" localSheetId="2">[161]경산!#REF!</definedName>
    <definedName name="노지" localSheetId="1">[161]경산!#REF!</definedName>
    <definedName name="노지">[161]경산!#REF!</definedName>
    <definedName name="노집1">BLCH</definedName>
    <definedName name="노출직">#REF!</definedName>
    <definedName name="노출직부">#REF!</definedName>
    <definedName name="녹막이페인트">#REF!</definedName>
    <definedName name="녹지노">#REF!</definedName>
    <definedName name="녹지재">#REF!</definedName>
    <definedName name="농경지복구" hidden="1">{"'Sheet1'!$A$9:$I$36"}</definedName>
    <definedName name="농경지복구계획" hidden="1">{"'Sheet1'!$A$9:$I$36"}</definedName>
    <definedName name="농로" localSheetId="3">[162]Sheet1!#REF!</definedName>
    <definedName name="농로" localSheetId="2">[162]Sheet1!#REF!</definedName>
    <definedName name="농로" localSheetId="1">[162]Sheet1!#REF!</definedName>
    <definedName name="농로">[162]Sheet1!#REF!</definedName>
    <definedName name="높">#REF!</definedName>
    <definedName name="높이">#REF!</definedName>
    <definedName name="누" hidden="1">#REF!</definedName>
    <definedName name="누계전류1">#REF!</definedName>
    <definedName name="누계전류2">#REF!</definedName>
    <definedName name="누계전류3">#REF!</definedName>
    <definedName name="누계전류4">#REF!</definedName>
    <definedName name="눈향L06">[117]데이타!$E$92</definedName>
    <definedName name="눈향L08">[117]데이타!$E$93</definedName>
    <definedName name="눈향L10">[117]데이타!$E$94</definedName>
    <definedName name="눈향L14">[117]데이타!$E$95</definedName>
    <definedName name="눈향L20">[117]데이타!$E$96</definedName>
    <definedName name="느릅R10">[117]데이타!$E$100</definedName>
    <definedName name="느릅R4">[117]데이타!$E$97</definedName>
    <definedName name="느릅R5">[117]데이타!$E$98</definedName>
    <definedName name="느릅R8">[132]데이타!$E$99</definedName>
    <definedName name="느릅나무10노무">#REF!</definedName>
    <definedName name="느릅나무10재료">#REF!</definedName>
    <definedName name="느릅나무5노무">#REF!</definedName>
    <definedName name="느릅나무5재료">#REF!</definedName>
    <definedName name="느릅나무8노무">#REF!</definedName>
    <definedName name="느릅나무8재료">#REF!</definedName>
    <definedName name="느티R10">[132]데이타!$E$104</definedName>
    <definedName name="느티R12">[117]데이타!$E$105</definedName>
    <definedName name="느티R15">[117]데이타!$E$106</definedName>
    <definedName name="느티R18">[117]데이타!$E$107</definedName>
    <definedName name="느티R20">[117]데이타!$E$108</definedName>
    <definedName name="느티R25">[117]데이타!$E$109</definedName>
    <definedName name="느티R30">[117]데이타!$E$110</definedName>
    <definedName name="느티R5">[117]데이타!$E$101</definedName>
    <definedName name="느티R6">[117]데이타!$E$102</definedName>
    <definedName name="느티R8">[117]데이타!$E$103</definedName>
    <definedName name="늘이기" localSheetId="3">#REF!</definedName>
    <definedName name="늘이기" localSheetId="2">#REF!</definedName>
    <definedName name="늘이기" localSheetId="1">#REF!</definedName>
    <definedName name="늘이기">#REF!</definedName>
    <definedName name="능소화R2">[117]데이타!$E$111</definedName>
    <definedName name="능소화R4">[117]데이타!$E$112</definedName>
    <definedName name="능소화R6">[117]데이타!$E$113</definedName>
    <definedName name="니럼" localSheetId="3">#REF!</definedName>
    <definedName name="니럼" localSheetId="2">'[4]#REF'!#REF!</definedName>
    <definedName name="니럼" localSheetId="1">'[4]#REF'!#REF!</definedName>
    <definedName name="니럼">'[4]#REF'!#REF!</definedName>
    <definedName name="니여">#REF!,#REF!</definedName>
    <definedName name="ㄶ">#REF!</definedName>
    <definedName name="ㄶㄹ">'[7]N賃率-職'!#REF!</definedName>
    <definedName name="ㄷ" localSheetId="3" hidden="1">{#N/A,#N/A,TRUE,"토적및재료집계";#N/A,#N/A,TRUE,"토적및재료집계";#N/A,#N/A,TRUE,"단위량"}</definedName>
    <definedName name="ㄷ" localSheetId="2">[163]인건비!#REF!</definedName>
    <definedName name="ㄷ" localSheetId="1">[163]인건비!#REF!</definedName>
    <definedName name="ㄷ">[163]인건비!#REF!</definedName>
    <definedName name="ㄷ59" localSheetId="3">#REF!</definedName>
    <definedName name="ㄷ59">[162]Sheet1!#REF!</definedName>
    <definedName name="ㄷ6ㅓ" localSheetId="3" hidden="1">{"'용역비'!$A$4:$C$8"}</definedName>
    <definedName name="ㄷ6ㅓ" localSheetId="2" hidden="1">{"'용역비'!$A$4:$C$8"}</definedName>
    <definedName name="ㄷ6ㅓ" localSheetId="1" hidden="1">{"'용역비'!$A$4:$C$8"}</definedName>
    <definedName name="ㄷ6ㅓ" hidden="1">{"'용역비'!$A$4:$C$8"}</definedName>
    <definedName name="ㄷㄱㄷ" hidden="1">{#N/A,#N/A,FALSE,"전력간선"}</definedName>
    <definedName name="ㄷㄱㄷㅅㅅㅅ">#REF!</definedName>
    <definedName name="ㄷㄳ">#N/A</definedName>
    <definedName name="ㄷㄳㅎ">'[164]N賃率-職'!#REF!</definedName>
    <definedName name="ㄷㄷ" localSheetId="3" hidden="1">#REF!</definedName>
    <definedName name="ㄷㄷ">[165]자재단가비교표!#REF!</definedName>
    <definedName name="ㄷㄷㄷ" localSheetId="3">[166]부하계산서!#REF!</definedName>
    <definedName name="ㄷㄷㄷ">[154]내역서!#REF!</definedName>
    <definedName name="ㄷㄷㄷㄷ">[166]부하계산서!#REF!</definedName>
    <definedName name="ㄷㄷㄷㄷㄷㄷ" localSheetId="3">BlankMacro1</definedName>
    <definedName name="ㄷㄷㄷㄷㄷㄷ" localSheetId="2">BlankMacro1</definedName>
    <definedName name="ㄷㄷㄷㄷㄷㄷ" localSheetId="1">BlankMacro1</definedName>
    <definedName name="ㄷㄷㄷㄷㄷㄷ">BlankMacro1</definedName>
    <definedName name="ㄷㄷㄷㄷㄷㄷㄷㄷ">[167]!Macro10</definedName>
    <definedName name="ㄷㄷㄷㄷㄷㄷㄷㄷㄷ">[167]!Macro12</definedName>
    <definedName name="ㄷㄷㄷㄷㄷㄷㄷㄷㄷㄷ">[167]!Macro13</definedName>
    <definedName name="ㄷㄷㅈ">#REF!</definedName>
    <definedName name="ㄷㄷㅈㄱㄷㅈ">#REF!</definedName>
    <definedName name="ㄷㄹ1">#REF!</definedName>
    <definedName name="ㄷㄹㄹㅇ">#REF!</definedName>
    <definedName name="ㄷㄹㅇㄴ">#REF!</definedName>
    <definedName name="ㄷㄹㅇㄴㄹ">#REF!</definedName>
    <definedName name="ㄷㄹㅇㅌㄻㄴㅇㅀㅇㄻㅎ">#REF!</definedName>
    <definedName name="ㄷㄹㅈ">#N/A</definedName>
    <definedName name="ㄷㄹㅈㄻㄴㅇㄹㅇㄻㄴㅇㅀㄹㅀ">#REF!</definedName>
    <definedName name="ㄷㄹㅈㅁㄹㄷㄹㅈㅁㄷㄹ">#REF!</definedName>
    <definedName name="ㄷㄻㅈㄷㄹㅈㄹ">#REF!</definedName>
    <definedName name="ㄷㅂㅎ">#REF!</definedName>
    <definedName name="ㄷㅇㄴ">#REF!</definedName>
    <definedName name="ㄷㅇㄹ">#REF!</definedName>
    <definedName name="ㄷㅇㄹㄴ">#REF!</definedName>
    <definedName name="ㄷㅇㅇㅇㅇㅇㅇㅇㅇㅇㅇㅇㅇ" hidden="1">{#N/A,#N/A,FALSE,"전력간선"}</definedName>
    <definedName name="ㄷㅈㄻㄷㄹㅈㅁㄹㅈㄹㅈㅁㄹㄷㅁㅈㄹ">#REF!</definedName>
    <definedName name="ㄷㅈㄻㄹㅇㅁㄹㅀㅇㅎㄹ">#REF!</definedName>
    <definedName name="ㄷㅍㅂ" localSheetId="3" hidden="1">{"'용역비'!$A$4:$C$8"}</definedName>
    <definedName name="ㄷㅍㅂ" localSheetId="2" hidden="1">{"'용역비'!$A$4:$C$8"}</definedName>
    <definedName name="ㄷㅍㅂ" localSheetId="1" hidden="1">{"'용역비'!$A$4:$C$8"}</definedName>
    <definedName name="ㄷㅍㅂ" hidden="1">{"'용역비'!$A$4:$C$8"}</definedName>
    <definedName name="ㄷㅎㄴ">'[15]설직재-1'!#REF!</definedName>
    <definedName name="ㄷㅎㄹㅇ" hidden="1">#REF!</definedName>
    <definedName name="다" localSheetId="3">BlankMacro1</definedName>
    <definedName name="다" localSheetId="2">BlankMacro1</definedName>
    <definedName name="다" localSheetId="1">BlankMacro1</definedName>
    <definedName name="다">BlankMacro1</definedName>
    <definedName name="다2">#REF!</definedName>
    <definedName name="다3">#REF!</definedName>
    <definedName name="다4">#REF!</definedName>
    <definedName name="다5">#REF!</definedName>
    <definedName name="다6">#REF!</definedName>
    <definedName name="다대간선">#REF!</definedName>
    <definedName name="다라">#REF!</definedName>
    <definedName name="다른">#REF!</definedName>
    <definedName name="다목" localSheetId="3">#REF!</definedName>
    <definedName name="다목" localSheetId="2">#REF!</definedName>
    <definedName name="다목" localSheetId="1">#REF!</definedName>
    <definedName name="다목">#REF!</definedName>
    <definedName name="다짐경">#REF!</definedName>
    <definedName name="다짐노">#REF!</definedName>
    <definedName name="다짐재">#REF!</definedName>
    <definedName name="닥니야지" localSheetId="3">#REF!</definedName>
    <definedName name="닥니야지" localSheetId="2">'[4]#REF'!#REF!</definedName>
    <definedName name="닥니야지" localSheetId="1">'[4]#REF'!#REF!</definedName>
    <definedName name="닥니야지">'[4]#REF'!#REF!</definedName>
    <definedName name="닥트공">[122]일위대가표!#REF!</definedName>
    <definedName name="단_가" localSheetId="3">#REF!</definedName>
    <definedName name="단_가" localSheetId="2">#REF!</definedName>
    <definedName name="단_가" localSheetId="1">#REF!</definedName>
    <definedName name="단_가">#REF!</definedName>
    <definedName name="단_가2" localSheetId="3">#REF!</definedName>
    <definedName name="단_가2">#REF!</definedName>
    <definedName name="단_가3" localSheetId="3">#REF!</definedName>
    <definedName name="단_가3">#REF!</definedName>
    <definedName name="단_가4">#REF!</definedName>
    <definedName name="단_가5">#REF!</definedName>
    <definedName name="단_가6">#REF!</definedName>
    <definedName name="단가">#REF!</definedName>
    <definedName name="단가1">[168]단가비교표!$N$1:$P$600</definedName>
    <definedName name="단가12">#REF!</definedName>
    <definedName name="단가2">#REF!,#REF!</definedName>
    <definedName name="단가대비" localSheetId="3">#REF!</definedName>
    <definedName name="단가대비">#REF!</definedName>
    <definedName name="단가비교">#REF!</definedName>
    <definedName name="단가비교표" localSheetId="3">#REF!,#REF!</definedName>
    <definedName name="단가비교표" localSheetId="2">#REF!,#REF!</definedName>
    <definedName name="단가비교표" localSheetId="1">#REF!,#REF!</definedName>
    <definedName name="단가비교표">#REF!,#REF!</definedName>
    <definedName name="단가산출" localSheetId="3">#REF!</definedName>
    <definedName name="단가산출">[169]단가산출!$A$1:$G$53</definedName>
    <definedName name="단가산출서">#REF!</definedName>
    <definedName name="단가적용표">#REF!</definedName>
    <definedName name="단가조사" localSheetId="3">[170]단가산출!$A$1:$G$318</definedName>
    <definedName name="단가조사">[171]단가산출!$A$1:$G$318</definedName>
    <definedName name="단가조사서" localSheetId="3">#REF!</definedName>
    <definedName name="단가조사서" localSheetId="2">#REF!</definedName>
    <definedName name="단가조사서" localSheetId="1">#REF!</definedName>
    <definedName name="단가조사서">#REF!</definedName>
    <definedName name="단가조사자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표" localSheetId="3">#REF!</definedName>
    <definedName name="단가조사표">#REF!</definedName>
    <definedName name="단가테이블">'[139]기계경비(시간당)'!$C$1:$F$58</definedName>
    <definedName name="단가테이블2">#REF!</definedName>
    <definedName name="단가표" localSheetId="3">#REF!</definedName>
    <definedName name="단가표" localSheetId="2">#REF!</definedName>
    <definedName name="단가표" localSheetId="1">#REF!</definedName>
    <definedName name="단가표">#REF!</definedName>
    <definedName name="단가표지" localSheetId="3">#REF!</definedName>
    <definedName name="단가표지">#REF!</definedName>
    <definedName name="단같">#N/A</definedName>
    <definedName name="단같1">#N/A</definedName>
    <definedName name="단같2">#N/A</definedName>
    <definedName name="단같3">#N/A</definedName>
    <definedName name="단같4">#N/A</definedName>
    <definedName name="단기입력" localSheetId="3">#REF!</definedName>
    <definedName name="단기입력" localSheetId="2">#REF!</definedName>
    <definedName name="단기입력" localSheetId="1">#REF!</definedName>
    <definedName name="단기입력">#REF!</definedName>
    <definedName name="단락">#REF!</definedName>
    <definedName name="단말기가" hidden="1">{#N/A,#N/A,TRUE,"토적및재료집계";#N/A,#N/A,TRUE,"토적및재료집계";#N/A,#N/A,TRUE,"단위량"}</definedName>
    <definedName name="단말기수정" hidden="1">{#N/A,#N/A,TRUE,"토적및재료집계";#N/A,#N/A,TRUE,"토적및재료집계";#N/A,#N/A,TRUE,"단위량"}</definedName>
    <definedName name="단말처리재">#REF!</definedName>
    <definedName name="단면적">#REF!</definedName>
    <definedName name="단수" localSheetId="3">#REF!</definedName>
    <definedName name="단수">#REF!</definedName>
    <definedName name="단수1">#REF!</definedName>
    <definedName name="단수2">#REF!</definedName>
    <definedName name="단수3">#REF!</definedName>
    <definedName name="단순인력">#REF!</definedName>
    <definedName name="단위" localSheetId="3">#REF!</definedName>
    <definedName name="단위">#N/A</definedName>
    <definedName name="단위공량1" localSheetId="3">#REF!</definedName>
    <definedName name="단위공량1" localSheetId="2">#REF!</definedName>
    <definedName name="단위공량1" localSheetId="1">#REF!</definedName>
    <definedName name="단위공량1">#REF!</definedName>
    <definedName name="단위공량10" localSheetId="3">#REF!</definedName>
    <definedName name="단위공량10">#REF!</definedName>
    <definedName name="단위공량11">#REF!</definedName>
    <definedName name="단위공량12">#REF!</definedName>
    <definedName name="단위공량13">#REF!</definedName>
    <definedName name="단위공량14">#REF!</definedName>
    <definedName name="단위공량15">#REF!</definedName>
    <definedName name="단위공량16">#REF!</definedName>
    <definedName name="단위공량17">#REF!</definedName>
    <definedName name="단위공량2">#REF!</definedName>
    <definedName name="단위공량3">#REF!</definedName>
    <definedName name="단위공량4">#REF!</definedName>
    <definedName name="단위공량5">#REF!</definedName>
    <definedName name="단위공량6">#REF!</definedName>
    <definedName name="단위공량7">#REF!</definedName>
    <definedName name="단위공량8">#REF!</definedName>
    <definedName name="단위공량9">#REF!</definedName>
    <definedName name="단위량">#REF!</definedName>
    <definedName name="단자블럭취부A">#REF!</definedName>
    <definedName name="단자취부1">#REF!</definedName>
    <definedName name="단자취부2">#REF!</definedName>
    <definedName name="단중입력" localSheetId="2">[172]!단중입력</definedName>
    <definedName name="단중입력">[172]!단중입력</definedName>
    <definedName name="달러">#REF!</definedName>
    <definedName name="달러1">[173]노임단가!$E$37</definedName>
    <definedName name="담쟁이L03">[117]데이타!$E$114</definedName>
    <definedName name="당">#REF!</definedName>
    <definedName name="당경">#REF!</definedName>
    <definedName name="당계">#REF!</definedName>
    <definedName name="당노">#REF!</definedName>
    <definedName name="당단">#REF!</definedName>
    <definedName name="당수">#REF!</definedName>
    <definedName name="당재">#REF!</definedName>
    <definedName name="당초22">#REF!</definedName>
    <definedName name="당초간접노무비" localSheetId="3">#REF!</definedName>
    <definedName name="당초간접노무비" localSheetId="2">#REF!</definedName>
    <definedName name="당초간접노무비" localSheetId="1">#REF!</definedName>
    <definedName name="당초간접노무비">#REF!</definedName>
    <definedName name="당초고용보험료" localSheetId="3">#REF!</definedName>
    <definedName name="당초고용보험료">#REF!</definedName>
    <definedName name="당초공급가액">#REF!</definedName>
    <definedName name="당초공사원가">#REF!</definedName>
    <definedName name="당초기타경비">#REF!</definedName>
    <definedName name="당초도급액">#REF!</definedName>
    <definedName name="당초부가가치세">#REF!</definedName>
    <definedName name="당초산재보험료">#REF!</definedName>
    <definedName name="당초순공사원가">#REF!</definedName>
    <definedName name="당초안전관리비">#REF!</definedName>
    <definedName name="당초이윤">#REF!</definedName>
    <definedName name="당초일반관리비">#REF!</definedName>
    <definedName name="당초총공사비">#REF!</definedName>
    <definedName name="대" localSheetId="3" hidden="1">#REF!</definedName>
    <definedName name="대">[4]일위대가목록!#REF!</definedName>
    <definedName name="대1">#REF!</definedName>
    <definedName name="대2">#REF!</definedName>
    <definedName name="대3">#REF!</definedName>
    <definedName name="대4">#REF!</definedName>
    <definedName name="대가" localSheetId="3">#REF!</definedName>
    <definedName name="대가" localSheetId="2">#REF!</definedName>
    <definedName name="대가" localSheetId="1">#REF!</definedName>
    <definedName name="대가">#REF!</definedName>
    <definedName name="대가서1">#N/A</definedName>
    <definedName name="대가집계표" localSheetId="3">[174]일위목록!$A$5:$J$32</definedName>
    <definedName name="대가집계표">[175]일위목록!$A$5:$J$32</definedName>
    <definedName name="대개체">[176]국별인원!#REF!</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기" hidden="1">#REF!</definedName>
    <definedName name="대기영역">#REF!</definedName>
    <definedName name="대리석포장" hidden="1">{#N/A,#N/A,TRUE,"총괄"}</definedName>
    <definedName name="대비">#REF!</definedName>
    <definedName name="대비표2" hidden="1">{#N/A,#N/A,FALSE,"증감대비표";#N/A,#N/A,FALSE,"결의서";#N/A,#N/A,FALSE,"내역서";#N/A,#N/A,FALSE,"도급예상"}</definedName>
    <definedName name="대승견적">#REF!</definedName>
    <definedName name="대승총괄">#REF!</definedName>
    <definedName name="대승총괄표">#REF!</definedName>
    <definedName name="대안설정">[133]직접인건비!#REF!</definedName>
    <definedName name="대왕참R10">[117]데이타!$E$118</definedName>
    <definedName name="대왕참R4">[117]데이타!$E$115</definedName>
    <definedName name="대왕참R6">[117]데이타!$E$116</definedName>
    <definedName name="대왕참R8">[117]데이타!$E$117</definedName>
    <definedName name="대추R10">[117]데이타!$E$123</definedName>
    <definedName name="대추R4">[117]데이타!$E$119</definedName>
    <definedName name="대추R5">[117]데이타!$E$120</definedName>
    <definedName name="대추R6">[117]데이타!$E$121</definedName>
    <definedName name="대추R8">[117]데이타!$E$122</definedName>
    <definedName name="대한" hidden="1">#REF!</definedName>
    <definedName name="대형철개소운반비">#REF!</definedName>
    <definedName name="더하기">#N/A</definedName>
    <definedName name="덕트공">#REF!</definedName>
    <definedName name="덤프15경">#REF!</definedName>
    <definedName name="덤프15노">#REF!</definedName>
    <definedName name="덤프15노무">#REF!</definedName>
    <definedName name="덤프15재">#REF!</definedName>
    <definedName name="덤프15재료">#REF!</definedName>
    <definedName name="덤프2.5경">#REF!</definedName>
    <definedName name="덤프2.5노무">#REF!</definedName>
    <definedName name="덤프2.5재료">#REF!</definedName>
    <definedName name="덤프트럭10.5">#REF!</definedName>
    <definedName name="덤프트럭15">#REF!</definedName>
    <definedName name="덩굴장미3">[117]데이타!$E$128</definedName>
    <definedName name="덩굴장미4">[117]데이타!$E$129</definedName>
    <definedName name="덩굴장미5">[117]데이타!$E$130</definedName>
    <definedName name="데이타">#REF!</definedName>
    <definedName name="뎡유">#REF!</definedName>
    <definedName name="도" localSheetId="3">#REF!</definedName>
    <definedName name="도" localSheetId="2">#REF!</definedName>
    <definedName name="도" localSheetId="1">#REF!</definedName>
    <definedName name="도">#REF!</definedName>
    <definedName name="도급" localSheetId="3" hidden="1">{#N/A,#N/A,FALSE,"증감대비표";#N/A,#N/A,FALSE,"결의서";#N/A,#N/A,FALSE,"내역서";#N/A,#N/A,FALSE,"도급예상"}</definedName>
    <definedName name="도급" localSheetId="2">[177]기자재비!#REF!</definedName>
    <definedName name="도급" localSheetId="1">[177]기자재비!#REF!</definedName>
    <definedName name="도급">[177]기자재비!#REF!</definedName>
    <definedName name="도급경비">#REF!</definedName>
    <definedName name="도급경비1">#REF!</definedName>
    <definedName name="도급경비2">#REF!</definedName>
    <definedName name="도급경비3">#REF!</definedName>
    <definedName name="도급경비계">#REF!</definedName>
    <definedName name="도급계1">#REF!</definedName>
    <definedName name="도급계2">#REF!</definedName>
    <definedName name="도급계3">#REF!</definedName>
    <definedName name="도급공사">#REF!</definedName>
    <definedName name="도급공사비" localSheetId="3">#REF!</definedName>
    <definedName name="도급공사비" localSheetId="2">#REF!</definedName>
    <definedName name="도급공사비" localSheetId="1">#REF!</definedName>
    <definedName name="도급공사비">#REF!</definedName>
    <definedName name="도급공사비계">#REF!</definedName>
    <definedName name="도급내역111" hidden="1">{#N/A,#N/A,FALSE,"결의서";#N/A,#N/A,FALSE,"내역서";#N/A,#N/A,FALSE,"비목별예상공사";#N/A,#N/A,FALSE,"도급예상";#N/A,#N/A,FALSE,"산출내역"}</definedName>
    <definedName name="도급내역2" hidden="1">{#N/A,#N/A,FALSE,"증감대비표";#N/A,#N/A,FALSE,"결의서";#N/A,#N/A,FALSE,"내역서";#N/A,#N/A,FALSE,"도급예상"}</definedName>
    <definedName name="도급단가">#REF!</definedName>
    <definedName name="도급대비" hidden="1">{#N/A,#N/A,FALSE,"신청통보";#N/A,#N/A,FALSE,"기성확인서";#N/A,#N/A,FALSE,"기성내역서"}</definedName>
    <definedName name="도급대비2" hidden="1">{#N/A,#N/A,FALSE,"신청통보";#N/A,#N/A,FALSE,"기성확인서";#N/A,#N/A,FALSE,"기성내역서"}</definedName>
    <definedName name="도급대비표" hidden="1">{#N/A,#N/A,FALSE,"결의서";#N/A,#N/A,FALSE,"내역서";#N/A,#N/A,FALSE,"도급예상";#N/A,#N/A,FALSE,"시방서"}</definedName>
    <definedName name="도급대비표1" hidden="1">{#N/A,#N/A,FALSE,"결의서";#N/A,#N/A,FALSE,"내역서";#N/A,#N/A,FALSE,"도급예상";#N/A,#N/A,FALSE,"시방서"}</definedName>
    <definedName name="도급대비표3" hidden="1">{#N/A,#N/A,FALSE,"증감대비표";#N/A,#N/A,FALSE,"결의서";#N/A,#N/A,FALSE,"내역서";#N/A,#N/A,FALSE,"도급예상"}</definedName>
    <definedName name="도급반영확인서" hidden="1">{#N/A,#N/A,FALSE,"신청통보";#N/A,#N/A,FALSE,"기성확인서";#N/A,#N/A,FALSE,"기성내역서"}</definedName>
    <definedName name="도급분경비" localSheetId="3">#REF!</definedName>
    <definedName name="도급분경비">#REF!</definedName>
    <definedName name="도급분총합">#REF!</definedName>
    <definedName name="도급비" localSheetId="3">#REF!</definedName>
    <definedName name="도급비">#REF!</definedName>
    <definedName name="도급예산액">#REF!</definedName>
    <definedName name="도급예상1" hidden="1">{#N/A,#N/A,FALSE,"결의서";#N/A,#N/A,FALSE,"내역서";#N/A,#N/A,FALSE,"도급예상";#N/A,#N/A,FALSE,"시방서"}</definedName>
    <definedName name="도급예상액">#REF!</definedName>
    <definedName name="도급예정액2" localSheetId="3">#REF!</definedName>
    <definedName name="도급예정액2">#REF!</definedName>
    <definedName name="도급예정액3" localSheetId="3">#REF!</definedName>
    <definedName name="도급예정액3">#REF!</definedName>
    <definedName name="도급예정액4">#REF!</definedName>
    <definedName name="도급재료비">#REF!</definedName>
    <definedName name="도급총합_1">#REF!</definedName>
    <definedName name="도급총합_2">#REF!</definedName>
    <definedName name="도급표" hidden="1">{#N/A,#N/A,FALSE,"신청통보";#N/A,#N/A,FALSE,"기성확인서";#N/A,#N/A,FALSE,"기성내역서"}</definedName>
    <definedName name="도급확인서" hidden="1">{#N/A,#N/A,FALSE,"신청통보";#N/A,#N/A,FALSE,"기성확인서";#N/A,#N/A,FALSE,"기성내역서"}</definedName>
    <definedName name="도라지">[0]!ㄹ퓰</definedName>
    <definedName name="도레비">#REF!</definedName>
    <definedName name="도로SW">#REF!</definedName>
    <definedName name="도로범용수정">#REF!</definedName>
    <definedName name="도로소프트">#REF!</definedName>
    <definedName name="도로스텝당인건비">#REF!</definedName>
    <definedName name="도로연장">#REF!</definedName>
    <definedName name="도로작업연장">#REF!</definedName>
    <definedName name="도로정위치연장">#REF!</definedName>
    <definedName name="도로지형계수">#REF!</definedName>
    <definedName name="도로표지판">#N/A</definedName>
    <definedName name="도면가격">#REF!</definedName>
    <definedName name="도면가격2">#REF!</definedName>
    <definedName name="도면수">#REF!</definedName>
    <definedName name="도면편집작업량">#REF!</definedName>
    <definedName name="도면편집지형계수">#REF!</definedName>
    <definedName name="도면편집지형증감계수">#REF!</definedName>
    <definedName name="도면편집축척별시간당작업량">#REF!</definedName>
    <definedName name="도배공">[122]일위대가표!#REF!</definedName>
    <definedName name="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시3급">#REF!</definedName>
    <definedName name="도시작업계수">#REF!</definedName>
    <definedName name="도시적용1">#REF!</definedName>
    <definedName name="도시적용2">#REF!</definedName>
    <definedName name="도시적용3">#REF!</definedName>
    <definedName name="도시적용4">#REF!</definedName>
    <definedName name="도시적용5">#REF!</definedName>
    <definedName name="도엽당단가">'[178]1000 DB구축 부표'!$C$7</definedName>
    <definedName name="도장">[127]노임단가!$E$20</definedName>
    <definedName name="도장공">[122]일위대가표!#REF!</definedName>
    <definedName name="도재">[179]설계예시!$F$594</definedName>
    <definedName name="도화고급">#REF!</definedName>
    <definedName name="도화기상각">[55]심사계산!$I$90</definedName>
    <definedName name="도화기정비">[55]심사계산!$I$93</definedName>
    <definedName name="도화중급">#REF!</definedName>
    <definedName name="도화증감계수">#REF!</definedName>
    <definedName name="도화지형증감계수">#REF!</definedName>
    <definedName name="도화초급">#REF!</definedName>
    <definedName name="도화축척별작업량">#REF!</definedName>
    <definedName name="독산">#REF!</definedName>
    <definedName name="독야">#REF!</definedName>
    <definedName name="독일가문비1206">[117]데이타!$E$131</definedName>
    <definedName name="독일가문비1508">[117]데이타!$E$132</definedName>
    <definedName name="독일가문비2010">[117]데이타!$E$133</definedName>
    <definedName name="독일가문비2512">[117]데이타!$E$134</definedName>
    <definedName name="독일가문비3015">[117]데이타!$E$135</definedName>
    <definedName name="독일가문비3518">[117]데이타!$E$136</definedName>
    <definedName name="독평">#REF!</definedName>
    <definedName name="돈나무0504">[117]데이타!$E$137</definedName>
    <definedName name="돈나무0805">[117]데이타!$E$138</definedName>
    <definedName name="돈나무1007">[117]데이타!$E$139</definedName>
    <definedName name="돈나무1210">[117]데이타!$E$140</definedName>
    <definedName name="돌망태경">#REF!</definedName>
    <definedName name="돌망태노">#REF!</definedName>
    <definedName name="돌망태재">#REF!</definedName>
    <definedName name="돌아가기">#N/A</definedName>
    <definedName name="동" localSheetId="3">[129]물가대비표!#REF!</definedName>
    <definedName name="동" localSheetId="2" hidden="1">{"'용역비'!$A$4:$C$8"}</definedName>
    <definedName name="동" localSheetId="1" hidden="1">{"'용역비'!$A$4:$C$8"}</definedName>
    <definedName name="동" hidden="1">{"'용역비'!$A$4:$C$8"}</definedName>
    <definedName name="동대1">#REF!</definedName>
    <definedName name="동두천" localSheetId="3" hidden="1">{"'용역비'!$A$4:$C$8"}</definedName>
    <definedName name="동두천" localSheetId="2" hidden="1">{"'용역비'!$A$4:$C$8"}</definedName>
    <definedName name="동두천" localSheetId="1" hidden="1">{"'용역비'!$A$4:$C$8"}</definedName>
    <definedName name="동두천" hidden="1">{"'용역비'!$A$4:$C$8"}</definedName>
    <definedName name="동바리교량노">#REF!</definedName>
    <definedName name="동바리교량재">#REF!</definedName>
    <definedName name="동바리암거노">#REF!</definedName>
    <definedName name="동바리암거재">#REF!</definedName>
    <definedName name="동발공">[122]일위대가표!#REF!</definedName>
    <definedName name="동발공_터널">#REF!</definedName>
    <definedName name="동방층">#REF!</definedName>
    <definedName name="동백1002">[117]데이타!$E$141</definedName>
    <definedName name="동백1204">[117]데이타!$E$142</definedName>
    <definedName name="동백1506">[117]데이타!$E$143</definedName>
    <definedName name="동백1808">[117]데이타!$E$144</definedName>
    <definedName name="동백나무2노무">#REF!</definedName>
    <definedName name="동백나무2재료">#REF!</definedName>
    <definedName name="동백나무4노무">#REF!</definedName>
    <definedName name="동백나무4재료">#REF!</definedName>
    <definedName name="동백나무6노무">#REF!</definedName>
    <definedName name="동백나무6재료">#REF!</definedName>
    <definedName name="동백나무8노무">#REF!</definedName>
    <definedName name="동백나무8재료">#REF!</definedName>
    <definedName name="동별내역">#REF!</definedName>
    <definedName name="동별설계">#REF!</definedName>
    <definedName name="동산">#REF!</definedName>
    <definedName name="동상">#REF!</definedName>
    <definedName name="동상1">#REF!</definedName>
    <definedName name="동상2">#REF!</definedName>
    <definedName name="동생">[0]!ㄹ퓰</definedName>
    <definedName name="동식물">[133]직접인건비!#REF!</definedName>
    <definedName name="동식물수">[133]직접인건비!#REF!</definedName>
    <definedName name="동양2">#REF!</definedName>
    <definedName name="동원" localSheetId="3">#REF!</definedName>
    <definedName name="동원">#REF!</definedName>
    <definedName name="동원1">#REF!</definedName>
    <definedName name="동원인력계획표" localSheetId="3">#REF!,#REF!,#REF!</definedName>
    <definedName name="동원인력계획표" localSheetId="2">#REF!,#REF!,#REF!</definedName>
    <definedName name="동원인력계획표" localSheetId="1">#REF!,#REF!,#REF!</definedName>
    <definedName name="동원인력계획표">#REF!,#REF!,#REF!</definedName>
    <definedName name="동축_1">#REF!</definedName>
    <definedName name="동축_2">#REF!</definedName>
    <definedName name="동축_7C">#REF!</definedName>
    <definedName name="동축전송_1">#REF!</definedName>
    <definedName name="동축전송_2">#REF!</definedName>
    <definedName name="동축전송계">#REF!</definedName>
    <definedName name="동축케이블계">#REF!</definedName>
    <definedName name="되메경">#REF!</definedName>
    <definedName name="되메노">#REF!</definedName>
    <definedName name="되메우기">#REF!</definedName>
    <definedName name="되메우기경">#REF!</definedName>
    <definedName name="되메우기노">#REF!</definedName>
    <definedName name="되메우기다짐014">#REF!</definedName>
    <definedName name="되메우기다짐02">#REF!</definedName>
    <definedName name="되메우기다짐04">#REF!</definedName>
    <definedName name="되메우기비다짐">#REF!</definedName>
    <definedName name="되메우기재">#REF!</definedName>
    <definedName name="되메재">#REF!</definedName>
    <definedName name="두겁노">#REF!</definedName>
    <definedName name="두겁재">#REF!</definedName>
    <definedName name="등R2">[117]데이타!$E$156</definedName>
    <definedName name="등R4">[117]데이타!$E$157</definedName>
    <definedName name="등R6">[117]데이타!$E$158</definedName>
    <definedName name="등R8">[117]데이타!$E$159</definedName>
    <definedName name="등록_시작" localSheetId="2">[77]!등록_시작</definedName>
    <definedName name="등록_시작">[77]!등록_시작</definedName>
    <definedName name="등록_취소" localSheetId="2">[77]!등록_취소</definedName>
    <definedName name="등록_취소">[77]!등록_취소</definedName>
    <definedName name="디디" hidden="1">#REF!</definedName>
    <definedName name="디스트리뷰터경">#REF!</definedName>
    <definedName name="디스트리뷰터노">#REF!</definedName>
    <definedName name="디스트리뷰터재">#REF!</definedName>
    <definedName name="디이젤엔진15HP">#REF!</definedName>
    <definedName name="때죽R10">[117]데이타!$E$127</definedName>
    <definedName name="때죽R4">[117]데이타!$E$124</definedName>
    <definedName name="때죽R6">[117]데이타!$E$125</definedName>
    <definedName name="때죽R8">[117]데이타!$E$126</definedName>
    <definedName name="ㄹ" hidden="1">{#N/A,#N/A,TRUE,"토적및재료집계";#N/A,#N/A,TRUE,"토적및재료집계";#N/A,#N/A,TRUE,"단위량"}</definedName>
    <definedName name="ㄹ120" localSheetId="3">#REF!</definedName>
    <definedName name="ㄹ120" localSheetId="2">[180]패널!#REF!</definedName>
    <definedName name="ㄹ120" localSheetId="1">[180]패널!#REF!</definedName>
    <definedName name="ㄹ120">[180]패널!#REF!</definedName>
    <definedName name="ㄹ221" localSheetId="3">#REF!</definedName>
    <definedName name="ㄹ221" localSheetId="2">#REF!</definedName>
    <definedName name="ㄹ221" localSheetId="1">#REF!</definedName>
    <definedName name="ㄹ221">#REF!</definedName>
    <definedName name="ㄹ390">[162]Sheet1!$F$933</definedName>
    <definedName name="ㄹ4">#REF!</definedName>
    <definedName name="ㄹ400">[162]Sheet1!$F$933</definedName>
    <definedName name="ㄹ761">[21]배관내역!#REF!</definedName>
    <definedName name="ㄹㄴㅁㄹㄴ" hidden="1">{#N/A,"수불부",FALSE,"사급자재수불서";#N/A,"수불부",FALSE,"사급자재수불서"}</definedName>
    <definedName name="ㄹㄴㅁㄹㅇㄴ" hidden="1">{"'Sheet1'!$D$19","'Sheet1'!$B$22:$E$22"}</definedName>
    <definedName name="ㄹㄴㅇㅁㄹㄹㄴㅇㄹ">#REF!</definedName>
    <definedName name="ㄹㄷㅈㄹㄿ츄퓨퓽ㅀㄹ">#REF!</definedName>
    <definedName name="ㄹㄹ">#N/A</definedName>
    <definedName name="ㄹㄹㄹ"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hidden="1">{#N/A,#N/A,FALSE,"명세표"}</definedName>
    <definedName name="ㄹㄹㄹㄹ">#N/A</definedName>
    <definedName name="ㄹㄹㄹㄹㄹㄹ">#N/A</definedName>
    <definedName name="ㄹㄹㄹㄹㄹㄹㄹㄹㄹㄹ">#N/A</definedName>
    <definedName name="ㄹㄹㅇㄴ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 localSheetId="3">[155]제직재!#REF!</definedName>
    <definedName name="ㄹㅇ" localSheetId="2">#REF!</definedName>
    <definedName name="ㄹㅇ" localSheetId="1">#REF!</definedName>
    <definedName name="ㄹㅇ">#REF!</definedName>
    <definedName name="ㄹㅇ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ㄹ" hidden="1">{#N/A,"수불부",FALSE,"사급자재수불서";#N/A,"수불부",FALSE,"사급자재수불서"}</definedName>
    <definedName name="ㄹㅇㄴㅁㄹ">#REF!</definedName>
    <definedName name="ㄹㅇㄶ" hidden="1">#REF!</definedName>
    <definedName name="ㄹㅇㄶ옿" hidden="1">'[56]N賃率-職'!$I$5:$I$30</definedName>
    <definedName name="ㄹㅇㄹㅇ">#REF!,#REF!</definedName>
    <definedName name="ㄹㅇㄹㅇㄴ" hidden="1">{#N/A,"수불부",FALSE,"사급자재수불서";#N/A,"수불부",FALSE,"사급자재수불서"}</definedName>
    <definedName name="ㄹㅇㅁㄴ" hidden="1">#REF!</definedName>
    <definedName name="ㄹㅇㅇㅇㄹ">[0]!BlankMacro1</definedName>
    <definedName name="ㄹㅇㅊ">#REF!,#REF!</definedName>
    <definedName name="ㄹㅇㅎ">#REF!,#REF!</definedName>
    <definedName name="ㄹㅇㅎㄹㅇㅎ">[115]!ㄹㅇㅎㄹㅇㅎ</definedName>
    <definedName name="ㄹㅇㅎㅀㅎ">'[7]N賃率-職'!#REF!</definedName>
    <definedName name="ㄹ어미ㅏㄹ" hidden="1">{"'Sheet1'!$D$19","'Sheet1'!$B$22:$E$22"}</definedName>
    <definedName name="ㄹㅈㄷㄹㄹㅇㅎ로호">#REF!</definedName>
    <definedName name="ㄹㅊㅍㅊㅎㄹㅇㅎㅁㅇㅀㄹㅇㅎ">#REF!</definedName>
    <definedName name="ㄹ퓰">#N/A</definedName>
    <definedName name="ㄹㅎ퓨">#N/A</definedName>
    <definedName name="ㄹ호" hidden="1">#REF!</definedName>
    <definedName name="라" localSheetId="3">BlankMacro1</definedName>
    <definedName name="라" localSheetId="2">BlankMacro1</definedName>
    <definedName name="라" localSheetId="1">BlankMacro1</definedName>
    <definedName name="라">BlankMacro1</definedName>
    <definedName name="라2">#REF!</definedName>
    <definedName name="라3">#REF!</definedName>
    <definedName name="라4">#REF!</definedName>
    <definedName name="라5">#REF!</definedName>
    <definedName name="라6">#REF!</definedName>
    <definedName name="라마">#REF!</definedName>
    <definedName name="라먄" localSheetId="3" hidden="1">{"'용역비'!$A$4:$C$8"}</definedName>
    <definedName name="라먄" localSheetId="2" hidden="1">{"'용역비'!$A$4:$C$8"}</definedName>
    <definedName name="라먄" localSheetId="1" hidden="1">{"'용역비'!$A$4:$C$8"}</definedName>
    <definedName name="라먄" hidden="1">{"'용역비'!$A$4:$C$8"}</definedName>
    <definedName name="라인마커경">#REF!</definedName>
    <definedName name="라인마커노">#REF!</definedName>
    <definedName name="라인마커재">#REF!</definedName>
    <definedName name="라허ㅣ안">#REF!</definedName>
    <definedName name="라ㅓ니" localSheetId="3">#REF!</definedName>
    <definedName name="라ㅓ니">'[4]#REF'!#REF!</definedName>
    <definedName name="라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락산">#REF!</definedName>
    <definedName name="락야">#REF!</definedName>
    <definedName name="락평">#REF!</definedName>
    <definedName name="랙설치">#REF!</definedName>
    <definedName name="랙설치A">#REF!</definedName>
    <definedName name="랙철거">#REF!</definedName>
    <definedName name="랙철거A">#REF!</definedName>
    <definedName name="램머Q간재">[139]램머!$D$20</definedName>
    <definedName name="램머Q간재10">[139]램머!$F$20</definedName>
    <definedName name="램머Q간재야간">[139]램머!$J$20</definedName>
    <definedName name="램머Q노무">[139]램머!$D$21</definedName>
    <definedName name="램머Q노무10">[139]램머!$F$21</definedName>
    <definedName name="램머Q노무야간">[139]램머!$J$21</definedName>
    <definedName name="램머Q손료">[139]램머!$D$22</definedName>
    <definedName name="램머Q손료10">[139]램머!$F$22</definedName>
    <definedName name="램머Q손료야간">[139]램머!$J$22</definedName>
    <definedName name="램머간재">'[139]기계경비(시간당)'!$H$170</definedName>
    <definedName name="램머경">#REF!</definedName>
    <definedName name="램머노무">'[139]기계경비(시간당)'!$H$166</definedName>
    <definedName name="램머노무야간">'[139]기계경비(시간당)'!$H$167</definedName>
    <definedName name="램머손료">'[139]기계경비(시간당)'!$H$165</definedName>
    <definedName name="램머재료">#REF!</definedName>
    <definedName name="러ㅏㄹ">#REF!</definedName>
    <definedName name="러ㅗㄴ머ㅏㄹ" localSheetId="3">#REF!</definedName>
    <definedName name="러ㅗㄴ머ㅏㄹ" localSheetId="2">#REF!</definedName>
    <definedName name="러ㅗㄴ머ㅏㄹ" localSheetId="1">#REF!</definedName>
    <definedName name="러ㅗㄴ머ㅏㄹ">#REF!</definedName>
    <definedName name="레미경">#REF!</definedName>
    <definedName name="레미노">#REF!</definedName>
    <definedName name="레미재">#REF!</definedName>
    <definedName name="레미콘">#REF!</definedName>
    <definedName name="레미콘무노">#REF!</definedName>
    <definedName name="레미콘무재">#REF!</definedName>
    <definedName name="레미콘소노">#REF!</definedName>
    <definedName name="레미콘소재">#REF!</definedName>
    <definedName name="레미콘철">#REF!</definedName>
    <definedName name="레미콘철노">#REF!</definedName>
    <definedName name="레미콘철재">#REF!</definedName>
    <definedName name="레미콘타설25소형">#REF!</definedName>
    <definedName name="레미콘타설25일반">#REF!</definedName>
    <definedName name="레미콘타설40소형">#REF!</definedName>
    <definedName name="레미콘타설40일반">#REF!</definedName>
    <definedName name="레이어별작업비율">#REF!</definedName>
    <definedName name="로" localSheetId="3">#N/A</definedName>
    <definedName name="로">#REF!</definedName>
    <definedName name="로라경">#REF!</definedName>
    <definedName name="로라노">#REF!</definedName>
    <definedName name="로라재">#REF!</definedName>
    <definedName name="롬나ㅓ" localSheetId="3">#REF!</definedName>
    <definedName name="롬나ㅓ">'[4]#REF'!#REF!</definedName>
    <definedName name="롸" hidden="1">#REF!</definedName>
    <definedName name="뢰" hidden="1">#REF!</definedName>
    <definedName name="루사" hidden="1">#REF!</definedName>
    <definedName name="루핑공">[122]일위대가표!#REF!</definedName>
    <definedName name="를" hidden="1">#REF!</definedName>
    <definedName name="리벳공">[122]일위대가표!#REF!</definedName>
    <definedName name="ㄻㄴㅇㄹㄹㄴㅇㅁ">#REF!</definedName>
    <definedName name="ㄻㄴㅇㄻㄴㅇㄹ">#REF!</definedName>
    <definedName name="ㅀ" localSheetId="3">'[56]인건-측정'!#REF!</definedName>
    <definedName name="ㅀ">'[56]인건-측정'!#REF!</definedName>
    <definedName name="ㅁ" localSheetId="3">#REF!</definedName>
    <definedName name="ㅁ" localSheetId="2" hidden="1">{"'5국공정'!$A$1:$E$128"}</definedName>
    <definedName name="ㅁ" localSheetId="1" hidden="1">{"'5국공정'!$A$1:$E$128"}</definedName>
    <definedName name="ㅁ" hidden="1">{"'5국공정'!$A$1:$E$128"}</definedName>
    <definedName name="ㅁ01" localSheetId="3">#REF!</definedName>
    <definedName name="ㅁ01">#REF!</definedName>
    <definedName name="ㅁ1" localSheetId="3">#REF!</definedName>
    <definedName name="ㅁ1">#REF!</definedName>
    <definedName name="ㅁ1.ㄱ19">#REF!</definedName>
    <definedName name="ㅁ1.ㄱ23">#REF!</definedName>
    <definedName name="ㅁ1.ㅁ143">#REF!</definedName>
    <definedName name="ㅁ1.ㅁ200">#REF!</definedName>
    <definedName name="ㅁ1.ㅁ32">#REF!</definedName>
    <definedName name="ㅁ1000">#REF!</definedName>
    <definedName name="ㅁ101">#REF!</definedName>
    <definedName name="ㅁ1122">#REF!</definedName>
    <definedName name="ㅁ1144">#REF!</definedName>
    <definedName name="ㅁ1180">[162]Sheet1!$A$773</definedName>
    <definedName name="ㅁ134">#REF!</definedName>
    <definedName name="ㅁ1450">#REF!</definedName>
    <definedName name="ㅁ1510.">#REF!</definedName>
    <definedName name="ㅁ2" localSheetId="3">[137]경산!#REF!</definedName>
    <definedName name="ㅁ2" localSheetId="2">#REF!</definedName>
    <definedName name="ㅁ2" localSheetId="1">#REF!</definedName>
    <definedName name="ㅁ2">#REF!</definedName>
    <definedName name="ㅁ20">#REF!</definedName>
    <definedName name="ㅁ200">#REF!</definedName>
    <definedName name="ㅁ2004">#REF!</definedName>
    <definedName name="ㅁ201">#REF!</definedName>
    <definedName name="ㅁ219">#REF!</definedName>
    <definedName name="ㅁ250" localSheetId="3">#REF!</definedName>
    <definedName name="ㅁ250">#REF!</definedName>
    <definedName name="ㅁ3">#REF!</definedName>
    <definedName name="ㅁ30" localSheetId="3">#REF!</definedName>
    <definedName name="ㅁ30">[162]Sheet1!#REF!</definedName>
    <definedName name="ㅁ331" localSheetId="3">#REF!</definedName>
    <definedName name="ㅁ331" localSheetId="2">#REF!</definedName>
    <definedName name="ㅁ331" localSheetId="1">#REF!</definedName>
    <definedName name="ㅁ331">#REF!</definedName>
    <definedName name="ㅁ35">#REF!</definedName>
    <definedName name="ㅁ384K5" localSheetId="3">#REF!</definedName>
    <definedName name="ㅁ384K5" localSheetId="2">'[19]설직재-1'!#REF!</definedName>
    <definedName name="ㅁ384K5" localSheetId="1">'[19]설직재-1'!#REF!</definedName>
    <definedName name="ㅁ384K5">'[19]설직재-1'!#REF!</definedName>
    <definedName name="ㅁ388">[21]배관내역!#REF!</definedName>
    <definedName name="ㅁ4">#REF!</definedName>
    <definedName name="ㅁ400">#REF!</definedName>
    <definedName name="ㅁ451">#REF!</definedName>
    <definedName name="ㅁ4a4">#REF!</definedName>
    <definedName name="ㅁ500">[181]Baby일위대가!#REF!</definedName>
    <definedName name="ㅁ545" localSheetId="3">#REF!</definedName>
    <definedName name="ㅁ545" localSheetId="2">#REF!</definedName>
    <definedName name="ㅁ545" localSheetId="1">#REF!</definedName>
    <definedName name="ㅁ545">#REF!</definedName>
    <definedName name="ㅁ60" localSheetId="3">[182]직노!#REF!</definedName>
    <definedName name="ㅁ60" localSheetId="2">[183]직노!#REF!</definedName>
    <definedName name="ㅁ60" localSheetId="1">[183]직노!#REF!</definedName>
    <definedName name="ㅁ60">[183]직노!#REF!</definedName>
    <definedName name="ㅁ636">#REF!</definedName>
    <definedName name="ㅁ77.ㅕ99">#REF!</definedName>
    <definedName name="ㅁ771" localSheetId="3">#REF!</definedName>
    <definedName name="ㅁ771" localSheetId="2">#REF!</definedName>
    <definedName name="ㅁ771" localSheetId="1">#REF!</definedName>
    <definedName name="ㅁ771">#REF!</definedName>
    <definedName name="ㅁ863">#REF!</definedName>
    <definedName name="ㅁ93">#REF!</definedName>
    <definedName name="ㅁㄴ">#N/A</definedName>
    <definedName name="ㅁㄴㄹㅇㄹ">#N/A</definedName>
    <definedName name="ㅁㄴㅁ">'[96]제-노임'!#REF!</definedName>
    <definedName name="ㅁㄴㅇ">[0]!ㄹ퓰</definedName>
    <definedName name="ㅁㄴㅇㄹ">#N/A</definedName>
    <definedName name="ㅁㄴㅇㄹㄴㄹ" hidden="1">{#N/A,"수불부",FALSE,"사급자재수불서";#N/A,"수불부",FALSE,"사급자재수불서"}</definedName>
    <definedName name="ㅁㄴㅇㄻㄴㅇㄹㄴㅁㅎㄴㅇㅎ" localSheetId="3" hidden="1">{"'용역비'!$A$4:$C$8"}</definedName>
    <definedName name="ㅁㄴㅇㄻㄴㅇㄹㄴㅁㅎㄴㅇㅎ" localSheetId="2" hidden="1">{"'용역비'!$A$4:$C$8"}</definedName>
    <definedName name="ㅁㄴㅇㄻㄴㅇㄹㄴㅁㅎㄴㅇㅎ" localSheetId="1" hidden="1">{"'용역비'!$A$4:$C$8"}</definedName>
    <definedName name="ㅁㄴㅇㄻㄴㅇㄹㄴㅁㅎㄴㅇㅎ" hidden="1">{"'용역비'!$A$4:$C$8"}</definedName>
    <definedName name="ㅁㄴㅇㄻㄹ" hidden="1">{#N/A,"수불부",FALSE,"사급자재수불서";#N/A,"수불부",FALSE,"사급자재수불서"}</definedName>
    <definedName name="ㅁㄴㅇㄻㅇ">BlankMacro1</definedName>
    <definedName name="ㅁㄴㅇㅁㄴㅇ" hidden="1">#REF!</definedName>
    <definedName name="ㅁㄴㅇㅇㅁ">[0]!BlankMacro1</definedName>
    <definedName name="ㅁㄴ이러밍ㄹ">#REF!</definedName>
    <definedName name="ㅁㄹㄴㄹㅈㅂㄳ2">#REF!</definedName>
    <definedName name="ㅁㄹㅇㄴ">#REF!</definedName>
    <definedName name="ㅁㄹㅇㄴㅇㄹ" hidden="1">{#N/A,"수불부",FALSE,"사급자재수불서";#N/A,"수불부",FALSE,"사급자재수불서"}</definedName>
    <definedName name="ㅁㄹㅇㄹ">#REF!,#REF!</definedName>
    <definedName name="ㅁㄻ">#N/A</definedName>
    <definedName name="ㅁㄻㅇㄹㄴ" hidden="1">{#N/A,"수불부",FALSE,"사급자재수불서";#N/A,"수불부",FALSE,"사급자재수불서"}</definedName>
    <definedName name="ㅁㅁ" localSheetId="3">#REF!</definedName>
    <definedName name="ㅁㅁ">#REF!</definedName>
    <definedName name="ㅁㅁ158" localSheetId="3">#REF!</definedName>
    <definedName name="ㅁㅁ158">#REF!</definedName>
    <definedName name="ㅁㅁㄴ">#REF!</definedName>
    <definedName name="ㅁㅁㅁ" localSheetId="3">#REF!</definedName>
    <definedName name="ㅁㅁㅁ">[174]을지!$1:$2</definedName>
    <definedName name="ㅁㅁㅁㅁㅁ">#REF!</definedName>
    <definedName name="ㅁㅁㅁㅁㅁㅁ" hidden="1">#REF!</definedName>
    <definedName name="ㅁㅂ">'[184]N賃率-職'!#REF!</definedName>
    <definedName name="ㅁㅅㅅㅁㄱ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ㅇ">#N/A</definedName>
    <definedName name="ㅁㅇㄴㄻㅇㄴㄹ">#REF!</definedName>
    <definedName name="ㅁㅇㄹ">#N/A</definedName>
    <definedName name="ㅁㅇㄹㄴㄻ" hidden="1">{"'Sheet1'!$D$19","'Sheet1'!$B$22:$E$22"}</definedName>
    <definedName name="ㅁㅇㄹㄴㅁㅇㄹㄴ" hidden="1">{#N/A,"수불부",FALSE,"사급자재수불서";#N/A,"수불부",FALSE,"사급자재수불서"}</definedName>
    <definedName name="ㅁㅇㄹㄴㅇㄹㄴㅇㄹ" hidden="1">{#N/A,"수불부",FALSE,"사급자재수불서";#N/A,"수불부",FALSE,"사급자재수불서"}</definedName>
    <definedName name="ㅁㅇ리" localSheetId="3">#REF!</definedName>
    <definedName name="ㅁㅇ리" localSheetId="2">'[4]#REF'!#REF!</definedName>
    <definedName name="ㅁㅇ리" localSheetId="1">'[4]#REF'!#REF!</definedName>
    <definedName name="ㅁㅇ리">'[4]#REF'!#REF!</definedName>
    <definedName name="ㅁㅈ">[0]!BlankMacro1</definedName>
    <definedName name="마" localSheetId="3">BlankMacro1</definedName>
    <definedName name="마" localSheetId="2">BlankMacro1</definedName>
    <definedName name="마" localSheetId="1">BlankMacro1</definedName>
    <definedName name="마">BlankMacro1</definedName>
    <definedName name="마가목R3">[117]데이타!$E$160</definedName>
    <definedName name="마가목R5">[117]데이타!$E$161</definedName>
    <definedName name="마가목R7">[117]데이타!$E$162</definedName>
    <definedName name="마감도급" hidden="1">{#N/A,#N/A,FALSE,"결의서";#N/A,#N/A,FALSE,"내역서";#N/A,#N/A,FALSE,"도급예상";#N/A,#N/A,FALSE,"시방서"}</definedName>
    <definedName name="마마">#REF!</definedName>
    <definedName name="마스콘수량">#REF!</definedName>
    <definedName name="마음">#REF!,#REF!</definedName>
    <definedName name="마지막">#REF!</definedName>
    <definedName name="마찰각">#REF!</definedName>
    <definedName name="마케담경">#REF!</definedName>
    <definedName name="마케담노무">#REF!</definedName>
    <definedName name="마케담재료">#REF!</definedName>
    <definedName name="말" localSheetId="3">BlankMacro1</definedName>
    <definedName name="말" localSheetId="2">BlankMacro1</definedName>
    <definedName name="말" localSheetId="1">BlankMacro1</definedName>
    <definedName name="말">BlankMacro1</definedName>
    <definedName name="말발도리1003">[117]데이타!$E$163</definedName>
    <definedName name="말발도리1204">[117]데이타!$E$164</definedName>
    <definedName name="말발도리1506">[117]데이타!$E$165</definedName>
    <definedName name="망루" localSheetId="3"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2"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1"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매" hidden="1">#REF!</definedName>
    <definedName name="매당가격">#REF!</definedName>
    <definedName name="매몰본" localSheetId="3">#REF!</definedName>
    <definedName name="매몰본" localSheetId="2">#REF!</definedName>
    <definedName name="매몰본" localSheetId="1">#REF!</definedName>
    <definedName name="매몰본">#REF!</definedName>
    <definedName name="매자0804">[117]데이타!$E$166</definedName>
    <definedName name="매자1005">[117]데이타!$E$167</definedName>
    <definedName name="매크로11" localSheetId="2">[185]!매크로11</definedName>
    <definedName name="매크로11">[185]!매크로11</definedName>
    <definedName name="매크로4" localSheetId="2">[185]!매크로4</definedName>
    <definedName name="매크로4">[185]!매크로4</definedName>
    <definedName name="매화4노무">#REF!</definedName>
    <definedName name="매화4재료">#REF!</definedName>
    <definedName name="매화6노무">#REF!</definedName>
    <definedName name="매화6재료">#REF!</definedName>
    <definedName name="매화8노무">#REF!</definedName>
    <definedName name="매화8재료">#REF!</definedName>
    <definedName name="매화R10">[117]데이타!$E$174</definedName>
    <definedName name="매화R4">[117]데이타!$E$171</definedName>
    <definedName name="매화R6">[117]데이타!$E$172</definedName>
    <definedName name="매화R8">[117]데이타!$E$173</definedName>
    <definedName name="맨홀" localSheetId="3">#N/A</definedName>
    <definedName name="맨홀" localSheetId="2">본견적서!맨홀</definedName>
    <definedName name="맨홀" localSheetId="1">일반견적서!맨홀</definedName>
    <definedName name="맨홀">[0]!맨홀</definedName>
    <definedName name="맷수">#REF!</definedName>
    <definedName name="머" localSheetId="3" hidden="1">{#N/A,#N/A,FALSE,"명세표"}</definedName>
    <definedName name="머" hidden="1">{#N/A,#N/A,FALSE,"명세표"}</definedName>
    <definedName name="머릿말">#N/A</definedName>
    <definedName name="머캐덤10경">#REF!</definedName>
    <definedName name="머캐덤10노">#REF!</definedName>
    <definedName name="머캐덤10재">#REF!</definedName>
    <definedName name="머캐덤8경">#REF!</definedName>
    <definedName name="머캐덤8노">#REF!</definedName>
    <definedName name="머캐덤8재">#REF!</definedName>
    <definedName name="머캐덤경">#REF!</definedName>
    <definedName name="머캐덤노">#REF!</definedName>
    <definedName name="머캐덤롤러8의10톤">#REF!</definedName>
    <definedName name="머캐덤재">#REF!</definedName>
    <definedName name="멍청이">#N/A</definedName>
    <definedName name="메1">#REF!</definedName>
    <definedName name="메렁" localSheetId="3">#REF!</definedName>
    <definedName name="메렁" localSheetId="2">#REF!</definedName>
    <definedName name="메렁" localSheetId="1">#REF!</definedName>
    <definedName name="메렁">#REF!</definedName>
    <definedName name="메인_메뉴호출" localSheetId="2">[186]!메인_메뉴호출</definedName>
    <definedName name="메인_메뉴호출">[186]!메인_메뉴호출</definedName>
    <definedName name="메인_시작" localSheetId="2">[77]!메인_시작</definedName>
    <definedName name="메인_시작">[77]!메인_시작</definedName>
    <definedName name="메타10노무">#REF!</definedName>
    <definedName name="메타10재료">#REF!</definedName>
    <definedName name="메타5노무">#REF!</definedName>
    <definedName name="메타5재료">#REF!</definedName>
    <definedName name="메타6노무">#REF!</definedName>
    <definedName name="메타6재료">#REF!</definedName>
    <definedName name="메타8노무">#REF!</definedName>
    <definedName name="메타8재료">#REF!</definedName>
    <definedName name="메타B10">[117]데이타!$E$179</definedName>
    <definedName name="메타B12">[117]데이타!$E$180</definedName>
    <definedName name="메타B15">[117]데이타!$E$181</definedName>
    <definedName name="메타B18">[117]데이타!$E$182</definedName>
    <definedName name="메타B4">[117]데이타!$E$175</definedName>
    <definedName name="메타B5">[117]데이타!$E$176</definedName>
    <definedName name="메타B6">[117]데이타!$E$177</definedName>
    <definedName name="메타B8">[117]데이타!$E$178</definedName>
    <definedName name="면수" localSheetId="3">#REF!</definedName>
    <definedName name="면수" localSheetId="2">#REF!</definedName>
    <definedName name="면수" localSheetId="1">#REF!</definedName>
    <definedName name="면수">#REF!</definedName>
    <definedName name="면적">#REF!</definedName>
    <definedName name="면적산출">[187]증감대비!$A$1:$F$83</definedName>
    <definedName name="명견적">#REF!</definedName>
    <definedName name="명단" hidden="1">{#N/A,"수불부",FALSE,"사급자재수불서";#N/A,"수불부",FALSE,"사급자재수불서"}</definedName>
    <definedName name="명수">#REF!</definedName>
    <definedName name="명자0604">[117]데이타!$E$183</definedName>
    <definedName name="명자0805">[117]데이타!$E$184</definedName>
    <definedName name="명자1006">[117]데이타!$E$185</definedName>
    <definedName name="명자1208">[117]데이타!$E$186</definedName>
    <definedName name="명찰5">#REF!</definedName>
    <definedName name="명찰가1">#REF!</definedName>
    <definedName name="명찰가2">#REF!</definedName>
    <definedName name="명찰가공">#REF!</definedName>
    <definedName name="명찰가공A">#REF!</definedName>
    <definedName name="명찰지1">#REF!</definedName>
    <definedName name="명찰지2">#REF!</definedName>
    <definedName name="명찰지중">#REF!</definedName>
    <definedName name="명찰지중A">#REF!</definedName>
    <definedName name="명찰취부A">#REF!</definedName>
    <definedName name="명찰취부B">#REF!</definedName>
    <definedName name="명칭">#REF!</definedName>
    <definedName name="모" hidden="1">{#N/A,#N/A,FALSE,"단가와품"}</definedName>
    <definedName name="모21" localSheetId="3">#REF!</definedName>
    <definedName name="모21">#REF!</definedName>
    <definedName name="모감주R10">[117]데이타!$E$190</definedName>
    <definedName name="모감주R4">[117]데이타!$E$187</definedName>
    <definedName name="모감주R6">[117]데이타!$E$188</definedName>
    <definedName name="모감주R8">[117]데이타!$E$189</definedName>
    <definedName name="모과2005">[117]데이타!$E$191</definedName>
    <definedName name="모과2507">[117]데이타!$E$192</definedName>
    <definedName name="모과R10">[117]데이타!$E$195</definedName>
    <definedName name="모과R12">[117]데이타!$E$196</definedName>
    <definedName name="모과R15">[117]데이타!$E$197</definedName>
    <definedName name="모과R20">[117]데이타!$E$198</definedName>
    <definedName name="모과R25">[117]데이타!$E$199</definedName>
    <definedName name="모과R5">[117]데이타!$E$193</definedName>
    <definedName name="모과R8">[117]데이타!$E$194</definedName>
    <definedName name="모니터">#REF!</definedName>
    <definedName name="모란5가지">[117]데이타!$E$200</definedName>
    <definedName name="모란6가지">[117]데이타!$E$201</definedName>
    <definedName name="모래">#REF!</definedName>
    <definedName name="모래값">#REF!</definedName>
    <definedName name="모래노">#REF!</definedName>
    <definedName name="모래막이노">#REF!</definedName>
    <definedName name="모래막이재">#REF!</definedName>
    <definedName name="모래분사공">[122]일위대가표!#REF!</definedName>
    <definedName name="모래사장노">#REF!</definedName>
    <definedName name="모래사장재">#REF!</definedName>
    <definedName name="모래운반거리">#REF!</definedName>
    <definedName name="모래운반경">#REF!</definedName>
    <definedName name="모래운반노">#REF!</definedName>
    <definedName name="모래운반재">#REF!</definedName>
    <definedName name="모래재">#REF!</definedName>
    <definedName name="모래필터층경비">#REF!</definedName>
    <definedName name="모래필터층노무비">#REF!</definedName>
    <definedName name="모래필터층재료비">#REF!</definedName>
    <definedName name="모르터1노">#REF!</definedName>
    <definedName name="모르터2노">#REF!</definedName>
    <definedName name="모르터3노">#REF!</definedName>
    <definedName name="모르터노">#REF!</definedName>
    <definedName name="모자국구분">#REF!</definedName>
    <definedName name="모자이크">#REF!</definedName>
    <definedName name="모터경">#REF!</definedName>
    <definedName name="모터노무비">#REF!</definedName>
    <definedName name="모터재료">#REF!</definedName>
    <definedName name="모형01" localSheetId="3">#REF!</definedName>
    <definedName name="모형01">[45]직노!#REF!</definedName>
    <definedName name="목">#REF!</definedName>
    <definedName name="목공">#REF!</definedName>
    <definedName name="목도">[127]노임단가!$E$16</definedName>
    <definedName name="목도공">#REF!</definedName>
    <definedName name="목돈입력" localSheetId="3">#REF!</definedName>
    <definedName name="목돈입력" localSheetId="2">#REF!</definedName>
    <definedName name="목돈입력" localSheetId="1">#REF!</definedName>
    <definedName name="목돈입력">#REF!</definedName>
    <definedName name="목련R10">[117]데이타!$E$206</definedName>
    <definedName name="목련R12">[117]데이타!$E$207</definedName>
    <definedName name="목련R15">[117]데이타!$E$208</definedName>
    <definedName name="목련R20">[117]데이타!$E$209</definedName>
    <definedName name="목련R4">[117]데이타!$E$202</definedName>
    <definedName name="목련R5">[117]데이타!$E$203</definedName>
    <definedName name="목련R6">[117]데이타!$E$204</definedName>
    <definedName name="목련R8">[117]데이타!$E$205</definedName>
    <definedName name="목서1506">[117]데이타!$E$213</definedName>
    <definedName name="목서2012">[117]데이타!$E$214</definedName>
    <definedName name="목서2515">[117]데이타!$E$215</definedName>
    <definedName name="목수국1006">[117]데이타!$E$210</definedName>
    <definedName name="목수국1208">[117]데이타!$E$211</definedName>
    <definedName name="목수국1510">[117]데이타!$E$212</definedName>
    <definedName name="목재가공">#REF!</definedName>
    <definedName name="목재료1">#REF!</definedName>
    <definedName name="목재료2">#REF!</definedName>
    <definedName name="목차">[0]!BlankMacro1</definedName>
    <definedName name="목차1" localSheetId="3">#REF!</definedName>
    <definedName name="목차1">[188]기본일위!$1:$1048576</definedName>
    <definedName name="목차2" localSheetId="3">#REF!</definedName>
    <definedName name="목차2">[188]기본일위!$1:$1048576</definedName>
    <definedName name="목차3" localSheetId="3">#REF!</definedName>
    <definedName name="목차3">[188]기본일위!$1:$1048576</definedName>
    <definedName name="목표실행">#N/A</definedName>
    <definedName name="목표원가율품의서">#N/A</definedName>
    <definedName name="몰라" localSheetId="3">#REF!</definedName>
    <definedName name="몰라" localSheetId="2">[189]직노!#REF!</definedName>
    <definedName name="몰라" localSheetId="1">[189]직노!#REF!</definedName>
    <definedName name="몰라">[189]직노!#REF!</definedName>
    <definedName name="몰라임마">#N/A</definedName>
    <definedName name="몰탈노">#REF!</definedName>
    <definedName name="몰탈재">#REF!</definedName>
    <definedName name="못">#REF!</definedName>
    <definedName name="무궁화1003">[117]데이타!$E$216</definedName>
    <definedName name="무궁화1203">[117]데이타!$E$217</definedName>
    <definedName name="무궁화1504">[117]데이타!$E$218</definedName>
    <definedName name="무궁화1805">[117]데이타!$E$219</definedName>
    <definedName name="무궁화2006">[117]데이타!$E$220</definedName>
    <definedName name="무근">#REF!</definedName>
    <definedName name="무근콘크리트해체">#REF!</definedName>
    <definedName name="무기질노">#REF!</definedName>
    <definedName name="무기질재">#REF!</definedName>
    <definedName name="무선안테나공">[122]일위대가표!#REF!</definedName>
    <definedName name="무안">[157]노무비!$B$12</definedName>
    <definedName name="무야" hidden="1">{#N/A,#N/A,TRUE,"토적및재료집계";#N/A,#N/A,TRUE,"토적및재료집계";#N/A,#N/A,TRUE,"단위량"}</definedName>
    <definedName name="문서의_처음">#REF!</definedName>
    <definedName name="문양노">#REF!</definedName>
    <definedName name="문화재">[133]직접인건비!#REF!</definedName>
    <definedName name="물">#REF!</definedName>
    <definedName name="물가" localSheetId="3">#REF!</definedName>
    <definedName name="물가" localSheetId="2">#REF!</definedName>
    <definedName name="물가" localSheetId="1">#REF!</definedName>
    <definedName name="물가">#REF!</definedName>
    <definedName name="물가2">#REF!</definedName>
    <definedName name="물가2003년1월">#REF!</definedName>
    <definedName name="물가3">#REF!</definedName>
    <definedName name="물가변동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상승률">#REF!</definedName>
    <definedName name="물가상승비" localSheetId="3">#REF!</definedName>
    <definedName name="물가상승비">#REF!</definedName>
    <definedName name="물가상승액" localSheetId="3">#REF!</definedName>
    <definedName name="물가상승액">#REF!</definedName>
    <definedName name="물가자료">#REF!</definedName>
    <definedName name="물경">#REF!</definedName>
    <definedName name="물노무">#REF!</definedName>
    <definedName name="물량내역">#REF!</definedName>
    <definedName name="물량범위">#REF!</definedName>
    <definedName name="물량집계" localSheetId="2">[77]!물량집계</definedName>
    <definedName name="물량집계">[77]!물량집계</definedName>
    <definedName name="물자비" localSheetId="3">#REF!</definedName>
    <definedName name="물자비" localSheetId="2">#REF!</definedName>
    <definedName name="물자비" localSheetId="1">#REF!</definedName>
    <definedName name="물자비">#REF!</definedName>
    <definedName name="물재료">#REF!</definedName>
    <definedName name="물탱크5500L">#REF!</definedName>
    <definedName name="물탱크경">#REF!</definedName>
    <definedName name="물탱크노">#REF!</definedName>
    <definedName name="물탱크재">#REF!</definedName>
    <definedName name="물푸경">#REF!</definedName>
    <definedName name="물푸노">#REF!</definedName>
    <definedName name="물푸레R5">[117]데이타!$E$221</definedName>
    <definedName name="물푸레R6">[117]데이타!$E$222</definedName>
    <definedName name="물푸레R8">[117]데이타!$E$223</definedName>
    <definedName name="물푸재">#REF!</definedName>
    <definedName name="물품분류번호" localSheetId="3">#REF!</definedName>
    <definedName name="물품분류번호">#REF!</definedName>
    <definedName name="뭐">#REF!</definedName>
    <definedName name="뭐야">#REF!</definedName>
    <definedName name="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나">[0]!ㅈㄷㅂㄹ</definedName>
    <definedName name="미리보기">#N/A</definedName>
    <definedName name="미선0804">[117]데이타!$E$224</definedName>
    <definedName name="미선1206">[117]데이타!$E$225</definedName>
    <definedName name="미송원목">#REF!</definedName>
    <definedName name="미스미스타">#REF!</definedName>
    <definedName name="미이" hidden="1">#REF!</definedName>
    <definedName name="미장">#REF!</definedName>
    <definedName name="미장공">[122]일위대가표!#REF!</definedName>
    <definedName name="미진">[0]!NNG</definedName>
    <definedName name="믹서경">#REF!</definedName>
    <definedName name="믹서노">#REF!</definedName>
    <definedName name="믹서재">#REF!</definedName>
    <definedName name="ㅂ" localSheetId="3" hidden="1">{#N/A,#N/A,TRUE,"토적및재료집계";#N/A,#N/A,TRUE,"토적및재료집계";#N/A,#N/A,TRUE,"단위량"}</definedName>
    <definedName name="ㅂ">#REF!</definedName>
    <definedName name="ㅂ가성규">#REF!</definedName>
    <definedName name="ㅂㅁ">[0]!BlankMacro1</definedName>
    <definedName name="ㅂㅂ" localSheetId="3" hidden="1">#REF!</definedName>
    <definedName name="ㅂㅂ">#REF!</definedName>
    <definedName name="ㅂㅂㄷ">[0]!BlankMacro1</definedName>
    <definedName name="ㅂㅂㅂ" localSheetId="3" hidden="1">{"'용역비'!$A$4:$C$8"}</definedName>
    <definedName name="ㅂㅂㅂ" localSheetId="2" hidden="1">{"'용역비'!$A$4:$C$8"}</definedName>
    <definedName name="ㅂㅂㅂ" localSheetId="1" hidden="1">{"'용역비'!$A$4:$C$8"}</definedName>
    <definedName name="ㅂㅂㅂ" hidden="1">{"'용역비'!$A$4:$C$8"}</definedName>
    <definedName name="ㅂㅂㅂㅂ" localSheetId="3" hidden="1">{#N/A,#N/A,FALSE,"명세표"}</definedName>
    <definedName name="ㅂㅂㅂㅂ" hidden="1">{#N/A,#N/A,FALSE,"명세표"}</definedName>
    <definedName name="ㅂㅂㅂㅂㅂ">[167]!Macro14</definedName>
    <definedName name="ㅂㅂㅂㅂㅂㅂ" localSheetId="3" hidden="1">{"'용역비'!$A$4:$C$8"}</definedName>
    <definedName name="ㅂㅂㅂㅂㅂㅂ" localSheetId="2" hidden="1">{"'용역비'!$A$4:$C$8"}</definedName>
    <definedName name="ㅂㅂㅂㅂㅂㅂ" localSheetId="1" hidden="1">{"'용역비'!$A$4:$C$8"}</definedName>
    <definedName name="ㅂㅂㅂㅂㅂㅂ" hidden="1">{"'용역비'!$A$4:$C$8"}</definedName>
    <definedName name="ㅂㅂㅂㅂㅂㅂㅂ" localSheetId="3" hidden="1">{#N/A,#N/A,FALSE,"명세표"}</definedName>
    <definedName name="ㅂㅂㅂㅂㅂㅂㅂ" hidden="1">{#N/A,#N/A,FALSE,"명세표"}</definedName>
    <definedName name="ㅂㅂㅂㅂㅂㅂㅂㅂㅂㅂ">#REF!</definedName>
    <definedName name="ㅂㅇㅁ">[0]!BlankMacro1</definedName>
    <definedName name="ㅂㅈ" localSheetId="3" hidden="1">{"'용역비'!$A$4:$C$8"}</definedName>
    <definedName name="ㅂㅈ" hidden="1">{"'용역비'!$A$4:$C$8"}</definedName>
    <definedName name="ㅂㅈㄷ">[64]I一般比!#REF!</definedName>
    <definedName name="ㅂㅈㄷㄱ">'[190]20관리비율'!$A$1:$D$25</definedName>
    <definedName name="ㅂㅈㄷㄴㄴ" hidden="1">{"'Sheet1'!$A$9:$I$36"}</definedName>
    <definedName name="ㅂㅈㄷㄴㅌ">[0]!juyjuy</definedName>
    <definedName name="ㅂㅈㅂㅈㅂㅈ">#REF!</definedName>
    <definedName name="바" localSheetId="3">BlankMacro1</definedName>
    <definedName name="바" localSheetId="2">BlankMacro1</definedName>
    <definedName name="바" localSheetId="1">BlankMacro1</definedName>
    <definedName name="바">BlankMacro1</definedName>
    <definedName name="바람">#REF!</definedName>
    <definedName name="바보" localSheetId="3">[191]I一般比!#REF!</definedName>
    <definedName name="바보" localSheetId="2">BlankMacro1</definedName>
    <definedName name="바보" localSheetId="1">BlankMacro1</definedName>
    <definedName name="바보">BlankMacro1</definedName>
    <definedName name="바이브레타공">[122]일위대가표!#REF!</definedName>
    <definedName name="바이오">#REF!</definedName>
    <definedName name="바인드1">#REF!</definedName>
    <definedName name="바인드1열">#REF!</definedName>
    <definedName name="바인드2">#REF!</definedName>
    <definedName name="바인드2열">#REF!</definedName>
    <definedName name="바인드3">#REF!</definedName>
    <definedName name="바인드3열">#REF!</definedName>
    <definedName name="바인드4">#REF!</definedName>
    <definedName name="바인드D">#REF!</definedName>
    <definedName name="바인드선1">#REF!</definedName>
    <definedName name="바인드선A">#REF!</definedName>
    <definedName name="바인드철거2">#REF!</definedName>
    <definedName name="바탕" localSheetId="3">#REF!</definedName>
    <definedName name="바탕" localSheetId="2">#REF!</definedName>
    <definedName name="바탕" localSheetId="1">#REF!</definedName>
    <definedName name="바탕">#REF!</definedName>
    <definedName name="박리제">#REF!</definedName>
    <definedName name="박상운">#REF!</definedName>
    <definedName name="박성규">#REF!</definedName>
    <definedName name="박피">#REF!</definedName>
    <definedName name="반경1">#REF!</definedName>
    <definedName name="반경2">#REF!</definedName>
    <definedName name="반경관6">#REF!</definedName>
    <definedName name="반경관7">#REF!</definedName>
    <definedName name="반경관8">#REF!</definedName>
    <definedName name="반경관9">#REF!</definedName>
    <definedName name="반경관밴드6">#REF!</definedName>
    <definedName name="반경관밴드7">#REF!</definedName>
    <definedName name="반경관밴드8">#REF!</definedName>
    <definedName name="반경관밴드9">#REF!</definedName>
    <definedName name="반경밴드1">#REF!</definedName>
    <definedName name="반경밴드2">#REF!</definedName>
    <definedName name="반사" hidden="1">{#N/A,#N/A,FALSE,"포장단가"}</definedName>
    <definedName name="반사경노">#REF!</definedName>
    <definedName name="반사경지주노">#REF!</definedName>
    <definedName name="반송1012">[117]데이타!$E$148</definedName>
    <definedName name="반송1215">[117]데이타!$E$149</definedName>
    <definedName name="반송1518">[117]데이타!$E$150</definedName>
    <definedName name="반송1520">[117]데이타!$E$151</definedName>
    <definedName name="반송2022">[117]데이타!$E$152</definedName>
    <definedName name="반여수량">#REF!</definedName>
    <definedName name="반영">[157]노무비!$B$2</definedName>
    <definedName name="반영근">[157]노무비!$B$10</definedName>
    <definedName name="반영근1">[157]노무비!$B$8</definedName>
    <definedName name="반자동1기" hidden="1">{#N/A,#N/A,FALSE,"전력간선"}</definedName>
    <definedName name="발주금액">#N/A</definedName>
    <definedName name="발주처">#REF!</definedName>
    <definedName name="발포1">#REF!</definedName>
    <definedName name="발포2">#REF!</definedName>
    <definedName name="밤나무10노무">#REF!</definedName>
    <definedName name="밤나무10재료">#REF!</definedName>
    <definedName name="밤나무6노무">#REF!</definedName>
    <definedName name="밤나무6재료">#REF!</definedName>
    <definedName name="밤나무8노무">#REF!</definedName>
    <definedName name="밤나무8재료">#REF!</definedName>
    <definedName name="밧데리">#REF!</definedName>
    <definedName name="방">'[192]KCS-CA'!$AG$1</definedName>
    <definedName name="방류펌프" localSheetId="3">#REF!</definedName>
    <definedName name="방류펌프" localSheetId="2">#REF!</definedName>
    <definedName name="방류펌프" localSheetId="1">#REF!</definedName>
    <definedName name="방류펌프">#REF!</definedName>
    <definedName name="방송" localSheetId="3">BlankMacro1</definedName>
    <definedName name="방송" localSheetId="2">BlankMacro1</definedName>
    <definedName name="방송" localSheetId="1">BlankMacro1</definedName>
    <definedName name="방송">BlankMacro1</definedName>
    <definedName name="방송간선설비공사" localSheetId="3">[193]전기공사일위대가!#REF!</definedName>
    <definedName name="방송간선설비공사" localSheetId="2">[194]전기공사일위대가!#REF!</definedName>
    <definedName name="방송간선설비공사" localSheetId="1">[194]전기공사일위대가!#REF!</definedName>
    <definedName name="방송간선설비공사">[194]전기공사일위대가!#REF!</definedName>
    <definedName name="방송설비">#REF!</definedName>
    <definedName name="방수">[127]노임단가!$E$18</definedName>
    <definedName name="방수A">#REF!</definedName>
    <definedName name="방수공">[122]일위대가표!#REF!</definedName>
    <definedName name="방수액">#REF!</definedName>
    <definedName name="방진고무50">#REF!</definedName>
    <definedName name="방화문">#REF!</definedName>
    <definedName name="배" hidden="1">#REF!</definedName>
    <definedName name="배관">[127]노임단가!$E$5</definedName>
    <definedName name="배관공">[122]일위대가표!#REF!</definedName>
    <definedName name="배관공수율" hidden="1">'[195]N賃率-職'!$I$5:$I$30</definedName>
    <definedName name="배관배선산출근거양식">[195]을지!$1:$2</definedName>
    <definedName name="배관일위" localSheetId="3">[196]인건비!#REF!</definedName>
    <definedName name="배관일위">[196]인건비!#REF!</definedName>
    <definedName name="배수관1" localSheetId="3">#REF!</definedName>
    <definedName name="배수관1">[197]기본일위!$1:$1048576</definedName>
    <definedName name="배수토공계" localSheetId="3">#REF!</definedName>
    <definedName name="배수토공계" localSheetId="2">#REF!</definedName>
    <definedName name="배수토공계" localSheetId="1">#REF!</definedName>
    <definedName name="배수토공계">#REF!</definedName>
    <definedName name="배전" localSheetId="3">[142]노임단가!$C$15</definedName>
    <definedName name="배전">[131]인건비!$B$7</definedName>
    <definedName name="배전반자재단가영" localSheetId="3">#REF!</definedName>
    <definedName name="배전반자재단가영" localSheetId="2">#REF!</definedName>
    <definedName name="배전반자재단가영" localSheetId="1">#REF!</definedName>
    <definedName name="배전반자재단가영">#REF!</definedName>
    <definedName name="배전전공" localSheetId="3">#REF!</definedName>
    <definedName name="배전전공" localSheetId="2">[143]노임단가!#REF!</definedName>
    <definedName name="배전전공" localSheetId="1">[143]노임단가!#REF!</definedName>
    <definedName name="배전전공">[143]노임단가!#REF!</definedName>
    <definedName name="배전활선공">#REF!</definedName>
    <definedName name="배전활선전공">[122]일위대가표!#REF!</definedName>
    <definedName name="백02간재">'[139]기계경비(시간당)'!$H$161</definedName>
    <definedName name="백02간재티스제외">'[139]기계경비(시간당)'!$H$162</definedName>
    <definedName name="백02노무">'[139]기계경비(시간당)'!$H$153</definedName>
    <definedName name="백02노무야간">'[139]기계경비(시간당)'!$H$157</definedName>
    <definedName name="백02손료">'[139]기계경비(시간당)'!$H$149</definedName>
    <definedName name="백04간재">'[139]기계경비(시간당)'!$H$145</definedName>
    <definedName name="백04간재티스제외">'[139]기계경비(시간당)'!$H$146</definedName>
    <definedName name="백04노무">'[139]기계경비(시간당)'!$H$137</definedName>
    <definedName name="백04노무야간">'[139]기계경비(시간당)'!$H$141</definedName>
    <definedName name="백04손료">'[139]기계경비(시간당)'!$H$133</definedName>
    <definedName name="백07간재">'[139]기계경비(시간당)'!$H$129</definedName>
    <definedName name="백07노무">'[139]기계경비(시간당)'!$H$121</definedName>
    <definedName name="백07손료">'[139]기계경비(시간당)'!$H$117</definedName>
    <definedName name="백호0.4경">#REF!</definedName>
    <definedName name="백호0.4노">#REF!</definedName>
    <definedName name="백호0.4재">#REF!</definedName>
    <definedName name="백호0.7경">#REF!</definedName>
    <definedName name="백호0.7노">#REF!</definedName>
    <definedName name="백호0.7재">#REF!</definedName>
    <definedName name="백호2경">#REF!</definedName>
    <definedName name="백호2노무">#REF!</definedName>
    <definedName name="백호2재료">#REF!</definedName>
    <definedName name="백호7경">#REF!</definedName>
    <definedName name="백호7노무">#REF!</definedName>
    <definedName name="백호7재료">#REF!</definedName>
    <definedName name="백호우BH07">#REF!</definedName>
    <definedName name="밴드취부A">#REF!</definedName>
    <definedName name="버_C.T.C" localSheetId="3">#REF!</definedName>
    <definedName name="버_C.T.C" localSheetId="2">#REF!</definedName>
    <definedName name="버_C.T.C" localSheetId="1">#REF!</definedName>
    <definedName name="버_C.T.C">#REF!</definedName>
    <definedName name="버_단수" localSheetId="3">#REF!</definedName>
    <definedName name="버_단수">#REF!</definedName>
    <definedName name="버1">#REF!</definedName>
    <definedName name="버2">#REF!</definedName>
    <definedName name="버3">#REF!</definedName>
    <definedName name="버4">#REF!</definedName>
    <definedName name="버5">#REF!</definedName>
    <definedName name="버6">#REF!</definedName>
    <definedName name="버던비트">#REF!</definedName>
    <definedName name="번호">#REF!</definedName>
    <definedName name="벌목공">#REF!</definedName>
    <definedName name="벌목부">[122]일위대가표!#REF!</definedName>
    <definedName name="범용기본">#REF!</definedName>
    <definedName name="범용도로">#REF!</definedName>
    <definedName name="범용도입">#REF!</definedName>
    <definedName name="범용도입비">#REF!</definedName>
    <definedName name="범용상수">#REF!</definedName>
    <definedName name="범용스텝당인건비">#REF!</definedName>
    <definedName name="범용추가">#REF!</definedName>
    <definedName name="범용커스터마이징">BlankMacro1</definedName>
    <definedName name="범용하수">#REF!</definedName>
    <definedName name="범위">#REF!</definedName>
    <definedName name="법정">#REF!</definedName>
    <definedName name="벽관통1">#REF!</definedName>
    <definedName name="벽관통a">#REF!</definedName>
    <definedName name="벽돌">#REF!</definedName>
    <definedName name="벽돌제작공">[122]일위대가표!#REF!</definedName>
    <definedName name="벽돌해체">#REF!</definedName>
    <definedName name="벽철1">#REF!</definedName>
    <definedName name="벽철A">#REF!</definedName>
    <definedName name="벽철물">#REF!</definedName>
    <definedName name="벽철취부1">#REF!</definedName>
    <definedName name="벽철취부A">#REF!</definedName>
    <definedName name="벽체">#REF!</definedName>
    <definedName name="벽체구멍뚫기">#REF!</definedName>
    <definedName name="변간접노무비">#REF!</definedName>
    <definedName name="변경">#REF!</definedName>
    <definedName name="변경간접노무비">#REF!</definedName>
    <definedName name="변경개요1">#REF!</definedName>
    <definedName name="변경개요2">#REF!</definedName>
    <definedName name="변경개요3">#REF!</definedName>
    <definedName name="변경개요4">#REF!</definedName>
    <definedName name="변경고용보험료">#REF!</definedName>
    <definedName name="변경공급가액">#REF!</definedName>
    <definedName name="변경공사원가">#REF!</definedName>
    <definedName name="변경기타경비">#REF!</definedName>
    <definedName name="변경도급액">#REF!</definedName>
    <definedName name="변경부가가치세">#REF!</definedName>
    <definedName name="변경비">#REF!</definedName>
    <definedName name="변경산재보험료">#REF!</definedName>
    <definedName name="변경순공사원가">#REF!</definedName>
    <definedName name="변경안전관리비">#REF!</definedName>
    <definedName name="변경이윤">#REF!</definedName>
    <definedName name="변경일반관리비">#REF!</definedName>
    <definedName name="변경총공사비">#REF!</definedName>
    <definedName name="변경표지1">#REF!</definedName>
    <definedName name="변계">#REF!</definedName>
    <definedName name="변고용보험료">#REF!</definedName>
    <definedName name="변공구손료">#REF!</definedName>
    <definedName name="변공급가액">#REF!</definedName>
    <definedName name="변공사개요1">#REF!</definedName>
    <definedName name="변공사개요2">#REF!</definedName>
    <definedName name="변공사개요3">#REF!</definedName>
    <definedName name="변공사개요4">#REF!</definedName>
    <definedName name="변공사기간">#REF!</definedName>
    <definedName name="변관경비금액">#REF!</definedName>
    <definedName name="변관경비단가">#REF!</definedName>
    <definedName name="변관급자재">#REF!</definedName>
    <definedName name="변관급자재대">#REF!</definedName>
    <definedName name="변관노무비금액">#REF!</definedName>
    <definedName name="변관노무비단가">#REF!</definedName>
    <definedName name="변관수량">#REF!</definedName>
    <definedName name="변관임시">#REF!</definedName>
    <definedName name="변관재료비금액">#REF!</definedName>
    <definedName name="변관재료비단가">#REF!</definedName>
    <definedName name="변기록사진대">#REF!</definedName>
    <definedName name="변기타경비">#REF!</definedName>
    <definedName name="변노">#REF!</definedName>
    <definedName name="변노무비">#REF!</definedName>
    <definedName name="변물가상승비">#REF!</definedName>
    <definedName name="변변관급자재">#REF!</definedName>
    <definedName name="변변관임시">#REF!</definedName>
    <definedName name="변변수수료">#REF!</definedName>
    <definedName name="변보상비">#REF!</definedName>
    <definedName name="변복리후생비">#REF!</definedName>
    <definedName name="변본사본">#REF!</definedName>
    <definedName name="변본사분">#REF!</definedName>
    <definedName name="변부가가치세">#REF!</definedName>
    <definedName name="변산재보험료">#REF!</definedName>
    <definedName name="변세금공과금">#REF!</definedName>
    <definedName name="변소모품비">#REF!</definedName>
    <definedName name="변수">#REF!</definedName>
    <definedName name="변수수료">#REF!</definedName>
    <definedName name="변순공사원가">#REF!</definedName>
    <definedName name="변안전관리비">#REF!</definedName>
    <definedName name="변여비교통통신비">#REF!</definedName>
    <definedName name="변이윤">#REF!</definedName>
    <definedName name="변일반관리비">#REF!</definedName>
    <definedName name="변재">#REF!</definedName>
    <definedName name="변재료비">#REF!</definedName>
    <definedName name="변전기기도장">[198]공사설계서!#REF!</definedName>
    <definedName name="변전기기점검">[198]공사설계서!#REF!</definedName>
    <definedName name="변제간접노무비" localSheetId="3">#REF!</definedName>
    <definedName name="변제간접노무비">#REF!</definedName>
    <definedName name="변제공급가액" localSheetId="3">#REF!</definedName>
    <definedName name="변제공급가액">#REF!</definedName>
    <definedName name="변제기타경비" localSheetId="3">#REF!</definedName>
    <definedName name="변제기타경비">#REF!</definedName>
    <definedName name="변제도급액">#REF!</definedName>
    <definedName name="변제부가가치세">#REF!</definedName>
    <definedName name="변제산재보험료">#REF!</definedName>
    <definedName name="변제순공사원가">#REF!</definedName>
    <definedName name="변제안전관리비">#REF!</definedName>
    <definedName name="변제이윤">#REF!</definedName>
    <definedName name="변제일반관리비">#REF!</definedName>
    <definedName name="변직접노무비">#REF!</definedName>
    <definedName name="변폐기물처리비">#REF!</definedName>
    <definedName name="변현평">#REF!</definedName>
    <definedName name="보" localSheetId="3">#REF!</definedName>
    <definedName name="보">'[45]#REF'!#REF!</definedName>
    <definedName name="보고서인쇄비">[133]직접인건비!#REF!</definedName>
    <definedName name="보도" hidden="1">{#N/A,#N/A,TRUE,"총괄"}</definedName>
    <definedName name="보도경계블럭수량">#REF!</definedName>
    <definedName name="보도노">#REF!</definedName>
    <definedName name="보도블럭걷기">#REF!</definedName>
    <definedName name="보도재">#REF!</definedName>
    <definedName name="보링공">#REF!</definedName>
    <definedName name="보링공_지질조사">#REF!</definedName>
    <definedName name="보상비" localSheetId="3">#REF!</definedName>
    <definedName name="보상비" localSheetId="2">#REF!</definedName>
    <definedName name="보상비" localSheetId="1">#REF!</definedName>
    <definedName name="보상비">#REF!</definedName>
    <definedName name="보성토공" localSheetId="3">#N/A</definedName>
    <definedName name="보성토공" localSheetId="2">본견적서!보성토공</definedName>
    <definedName name="보성토공" localSheetId="1">일반견적서!보성토공</definedName>
    <definedName name="보성토공">[0]!보성토공</definedName>
    <definedName name="보습제">#REF!</definedName>
    <definedName name="보안공">[122]일위대가표!#REF!</definedName>
    <definedName name="보안등설치윙카">#REF!</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온">[127]노임단가!$E$6</definedName>
    <definedName name="보온공">[122]일위대가표!#REF!</definedName>
    <definedName name="보완자료복사">#REF!</definedName>
    <definedName name="보인" localSheetId="3">#REF!</definedName>
    <definedName name="보인">[131]인건비!$B$3</definedName>
    <definedName name="보일러공">[122]일위대가표!#REF!</definedName>
    <definedName name="보정">#REF!</definedName>
    <definedName name="보정계수">#REF!</definedName>
    <definedName name="보정계수1">#REF!</definedName>
    <definedName name="보정계수2">#REF!</definedName>
    <definedName name="보정계수3">#REF!</definedName>
    <definedName name="보정계수4">#REF!</definedName>
    <definedName name="보정계수5">#REF!</definedName>
    <definedName name="보조">[199]상세!$G$27</definedName>
    <definedName name="보조1">#REF!</definedName>
    <definedName name="보조2">#REF!</definedName>
    <definedName name="보조기층">#REF!</definedName>
    <definedName name="보조기층포설경">#REF!</definedName>
    <definedName name="보조기층포설노">#REF!</definedName>
    <definedName name="보조기층포설재">#REF!</definedName>
    <definedName name="보중" hidden="1">{#N/A,#N/A,FALSE,"전력간선"}</definedName>
    <definedName name="보차도경계블럭수량">#REF!</definedName>
    <definedName name="보통">[127]노임단가!$E$9</definedName>
    <definedName name="보통선원">[122]일위대가표!#REF!</definedName>
    <definedName name="보통암" localSheetId="3">#REF!</definedName>
    <definedName name="보통암" localSheetId="2">#REF!</definedName>
    <definedName name="보통암" localSheetId="1">#REF!</definedName>
    <definedName name="보통암">#REF!</definedName>
    <definedName name="보통인력">#REF!</definedName>
    <definedName name="보통인부" localSheetId="3">#REF!</definedName>
    <definedName name="보통인부">#REF!</definedName>
    <definedName name="보통인부B10">[117]식재인부!$C$24</definedName>
    <definedName name="보통인부B4이하">[117]식재인부!$C$18</definedName>
    <definedName name="보통인부B5">[117]식재인부!$C$19</definedName>
    <definedName name="보통인부B6">[117]식재인부!$C$20</definedName>
    <definedName name="보통인부B8">[117]식재인부!$C$22</definedName>
    <definedName name="보통인부R10">[117]식재인부!$C$54</definedName>
    <definedName name="보통인부R12">[117]식재인부!$C$56</definedName>
    <definedName name="보통인부R15">[117]식재인부!$C$59</definedName>
    <definedName name="보통인부R4이하">[117]식재인부!$C$48</definedName>
    <definedName name="보통인부R5">[117]식재인부!$C$49</definedName>
    <definedName name="보통인부R6">[117]식재인부!$C$50</definedName>
    <definedName name="보통인부R7">[117]식재인부!$C$51</definedName>
    <definedName name="보통인부R8">[117]식재인부!$C$52</definedName>
    <definedName name="보통인부노">[38]Sheet6!#REF!</definedName>
    <definedName name="보통지10FC100">#REF!</definedName>
    <definedName name="보통지11FC100">#REF!</definedName>
    <definedName name="보통지12FC100">#REF!</definedName>
    <definedName name="보통지13FC100">#REF!</definedName>
    <definedName name="보통지14FC100">#REF!</definedName>
    <definedName name="보통지15FC100">#REF!</definedName>
    <definedName name="보통지16FC100">#REF!</definedName>
    <definedName name="보통지17FC100">#REF!</definedName>
    <definedName name="보통지18FC100">#REF!</definedName>
    <definedName name="보통지19FC100">#REF!</definedName>
    <definedName name="보통지20FC100">#REF!</definedName>
    <definedName name="보통지2FC100">#REF!</definedName>
    <definedName name="보통지2FC50">#REF!</definedName>
    <definedName name="보통지3FC100">#REF!</definedName>
    <definedName name="보통지4FC100">#REF!</definedName>
    <definedName name="보통지5FC100">#REF!</definedName>
    <definedName name="보통지6FC100">#REF!</definedName>
    <definedName name="보통지7FC100">#REF!</definedName>
    <definedName name="보통지8FC100">#REF!</definedName>
    <definedName name="보통지9FC100">#REF!</definedName>
    <definedName name="보할공정표">#N/A</definedName>
    <definedName name="보험">#REF!</definedName>
    <definedName name="보험료">#REF!</definedName>
    <definedName name="보험료1">#REF!</definedName>
    <definedName name="보현">[0]!ㅁㄴㄹㅇㄹ</definedName>
    <definedName name="복공" localSheetId="3">#REF!</definedName>
    <definedName name="복공">#REF!</definedName>
    <definedName name="복구" hidden="1">{"'Sheet1'!$A$9:$I$36"}</definedName>
    <definedName name="복구단">'[200]9GNG운반'!#REF!</definedName>
    <definedName name="복구일위대가">#REF!</definedName>
    <definedName name="복리">#REF!</definedName>
    <definedName name="복리후생비" localSheetId="3">#REF!</definedName>
    <definedName name="복리후생비">#REF!</definedName>
    <definedName name="복사">[201]!복사</definedName>
    <definedName name="복사준비">[202]!복사준비</definedName>
    <definedName name="복토">#REF!</definedName>
    <definedName name="본사구입">#REF!</definedName>
    <definedName name="본사분">#REF!</definedName>
    <definedName name="본사재료비">#REF!</definedName>
    <definedName name="본선부포장집계표" hidden="1">{#N/A,#N/A,FALSE,"2~8번"}</definedName>
    <definedName name="볼트">#REF!</definedName>
    <definedName name="볼트1">#REF!</definedName>
    <definedName name="볼트2">#REF!</definedName>
    <definedName name="부가">#REF!</definedName>
    <definedName name="부가가치세">#REF!</definedName>
    <definedName name="附加價値稅">#REF!</definedName>
    <definedName name="부가가치세2">#REF!</definedName>
    <definedName name="부가가치세4">#REF!</definedName>
    <definedName name="부가세">#REF!</definedName>
    <definedName name="부대">#REF!</definedName>
    <definedName name="부대공">#REF!</definedName>
    <definedName name="부대공총괄수량집계" hidden="1">{#N/A,#N/A,FALSE,"2~8번"}</definedName>
    <definedName name="부대내역비교">#REF!</definedName>
    <definedName name="부대입찰품의서">#N/A</definedName>
    <definedName name="부산hw">#REF!</definedName>
    <definedName name="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전지" hidden="1">#REF!</definedName>
    <definedName name="부직포노">#REF!</definedName>
    <definedName name="부직포재">#REF!</definedName>
    <definedName name="부천">#REF!</definedName>
    <definedName name="부표">[203]설계명세서!#REF!</definedName>
    <definedName name="부표2">[204]설계명세서!#REF!</definedName>
    <definedName name="부표목록">BlankMacro1</definedName>
    <definedName name="부하_부하명">#REF!</definedName>
    <definedName name="부하계산">#N/A</definedName>
    <definedName name="부함">#REF!</definedName>
    <definedName name="분">#REF!</definedName>
    <definedName name="분기접속">#REF!</definedName>
    <definedName name="분기접속A">#REF!</definedName>
    <definedName name="분배함취부1">#REF!</definedName>
    <definedName name="분배함취부A">#REF!</definedName>
    <definedName name="분사1">#REF!</definedName>
    <definedName name="분사2">#REF!</definedName>
    <definedName name="분수경">#REF!</definedName>
    <definedName name="분수노">#REF!</definedName>
    <definedName name="분수재">#REF!</definedName>
    <definedName name="분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전반" localSheetId="3">BlankMacro1</definedName>
    <definedName name="분전반" localSheetId="2">BlankMacro1</definedName>
    <definedName name="분전반" localSheetId="1">BlankMacro1</definedName>
    <definedName name="분전반">BlankMacro1</definedName>
    <definedName name="분전반1" localSheetId="3">BlankMacro1</definedName>
    <definedName name="분전반1" localSheetId="2">BlankMacro1</definedName>
    <definedName name="분전반1" localSheetId="1">BlankMacro1</definedName>
    <definedName name="분전반1">BlankMacro1</definedName>
    <definedName name="분할" localSheetId="3">#REF!</definedName>
    <definedName name="분할" localSheetId="2">#REF!</definedName>
    <definedName name="분할" localSheetId="1">#REF!</definedName>
    <definedName name="분할">#REF!</definedName>
    <definedName name="불도자15경">#REF!</definedName>
    <definedName name="불도자15노무">#REF!</definedName>
    <definedName name="불도자15재료">#REF!</definedName>
    <definedName name="브02간재구조물">'[139]기계경비(시간당)'!$H$112</definedName>
    <definedName name="브02노무">'[139]기계경비(시간당)'!$H$110</definedName>
    <definedName name="브02노무야간">'[139]기계경비(시간당)'!$H$111</definedName>
    <definedName name="브02손료">'[139]기계경비(시간당)'!$H$109</definedName>
    <definedName name="브04간재구조물">'[139]기계경비(시간당)'!$H$105</definedName>
    <definedName name="브04노무">'[139]기계경비(시간당)'!$H$103</definedName>
    <definedName name="브04노무야간">'[139]기계경비(시간당)'!$H$104</definedName>
    <definedName name="브04손료">'[139]기계경비(시간당)'!$H$102</definedName>
    <definedName name="브랑누아">#REF!</definedName>
    <definedName name="브랑느아">#REF!</definedName>
    <definedName name="브레이드">'[139]기계경비(시간당)'!$D$28</definedName>
    <definedName name="브레이커0.4경">#REF!</definedName>
    <definedName name="브레이커0.7경">#REF!</definedName>
    <definedName name="브레이커경">#REF!</definedName>
    <definedName name="비겁" hidden="1">#REF!</definedName>
    <definedName name="비계" localSheetId="3">[127]노임단가!$E$4</definedName>
    <definedName name="비계">[131]인건비!$B$15</definedName>
    <definedName name="비계공">[122]일위대가표!#REF!</definedName>
    <definedName name="비고">#REF!</definedName>
    <definedName name="비교표1" localSheetId="3">#REF!</definedName>
    <definedName name="비교표1">[205]기본일위!$1:$1048576</definedName>
    <definedName name="비교표2" localSheetId="3">#REF!</definedName>
    <definedName name="비교표2">[206]기본일위!$1:$1048576</definedName>
    <definedName name="비난연1">#REF!</definedName>
    <definedName name="비난연2">#REF!</definedName>
    <definedName name="비닐">#REF!</definedName>
    <definedName name="비닐1">#REF!</definedName>
    <definedName name="비닐2">#REF!</definedName>
    <definedName name="비목1" localSheetId="3">#REF!</definedName>
    <definedName name="비목1" localSheetId="2">#REF!</definedName>
    <definedName name="비목1" localSheetId="1">#REF!</definedName>
    <definedName name="비목1">#REF!</definedName>
    <definedName name="비목2" localSheetId="3">#REF!</definedName>
    <definedName name="비목2">#REF!</definedName>
    <definedName name="비목3">#REF!</definedName>
    <definedName name="비목4">#REF!</definedName>
    <definedName name="비목군분류표">#REF!</definedName>
    <definedName name="비목출력">#REF!</definedName>
    <definedName name="비상부하계산">#N/A</definedName>
    <definedName name="비율" localSheetId="3">#REF!</definedName>
    <definedName name="비율">#REF!</definedName>
    <definedName name="비인">[0]!MATRO</definedName>
    <definedName name="빗물받이1">#REF!</definedName>
    <definedName name="빗물받이2">#REF!</definedName>
    <definedName name="빼기">#N/A</definedName>
    <definedName name="ㅅ" localSheetId="3" hidden="1">{#N/A,#N/A,TRUE,"토적및재료집계";#N/A,#N/A,TRUE,"토적및재료집계";#N/A,#N/A,TRUE,"단위량"}</definedName>
    <definedName name="ㅅ" localSheetId="2">[207]주요공정!#REF!</definedName>
    <definedName name="ㅅ" localSheetId="1">[207]주요공정!#REF!</definedName>
    <definedName name="ㅅ">[207]주요공정!#REF!</definedName>
    <definedName name="ㅅㅅ">#REF!</definedName>
    <definedName name="ㅅㅅㅅ" hidden="1">{#N/A,#N/A,FALSE,"전력간선"}</definedName>
    <definedName name="ㅅ요ㅗㅀ">#N/A</definedName>
    <definedName name="사" localSheetId="3">BlankMacro1</definedName>
    <definedName name="사" localSheetId="2">BlankMacro1</definedName>
    <definedName name="사" localSheetId="1">BlankMacro1</definedName>
    <definedName name="사">BlankMacro1</definedName>
    <definedName name="사_TO" localSheetId="3">#REF!</definedName>
    <definedName name="사_TO" localSheetId="2">#REF!</definedName>
    <definedName name="사_TO" localSheetId="1">#REF!</definedName>
    <definedName name="사_TO">#REF!</definedName>
    <definedName name="사급경비">#REF!</definedName>
    <definedName name="사급비" localSheetId="3">#REF!</definedName>
    <definedName name="사급비">#REF!</definedName>
    <definedName name="사급자재">#REF!</definedName>
    <definedName name="사급자재사용량" hidden="1">#REF!</definedName>
    <definedName name="사급자재집계표">BlankMacro1</definedName>
    <definedName name="사급장비">#REF!</definedName>
    <definedName name="사급장비비">#REF!</definedName>
    <definedName name="사급재료">[208]설계서!$G$10</definedName>
    <definedName name="사급재료비">#REF!</definedName>
    <definedName name="사급제목" localSheetId="3">#REF!</definedName>
    <definedName name="사급제목" localSheetId="2">#REF!</definedName>
    <definedName name="사급제목" localSheetId="1">#REF!</definedName>
    <definedName name="사급제목">#REF!</definedName>
    <definedName name="사랑" hidden="1">#REF!</definedName>
    <definedName name="사리도경">#REF!</definedName>
    <definedName name="사리도노무">#REF!</definedName>
    <definedName name="사리도재료">#REF!</definedName>
    <definedName name="사업소구입">#REF!</definedName>
    <definedName name="사업소분">#REF!</definedName>
    <definedName name="사용전검사비2" localSheetId="3">#REF!</definedName>
    <definedName name="사용전검사비2">#REF!</definedName>
    <definedName name="사유">BlankMacro1</definedName>
    <definedName name="사유서2">BlankMacro1</definedName>
    <definedName name="사인" localSheetId="3">#REF!</definedName>
    <definedName name="사인">'[45]#REF'!$A$1:$F$25</definedName>
    <definedName name="사인내역">#REF!</definedName>
    <definedName name="사인원가" localSheetId="3" hidden="1">'[45]#REF'!#REF!</definedName>
    <definedName name="사인원가" localSheetId="2" hidden="1">'[45]#REF'!#REF!</definedName>
    <definedName name="사인원가" localSheetId="1" hidden="1">'[45]#REF'!#REF!</definedName>
    <definedName name="사인원가" hidden="1">'[45]#REF'!#REF!</definedName>
    <definedName name="사인일위" localSheetId="3">#REF!</definedName>
    <definedName name="사인일위" localSheetId="2">#REF!</definedName>
    <definedName name="사인일위" localSheetId="1">#REF!</definedName>
    <definedName name="사인일위">#REF!</definedName>
    <definedName name="사진매수">[209]물량!#REF!</definedName>
    <definedName name="사진표정">#REF!</definedName>
    <definedName name="사차보완">[210]수량산출!#REF!</definedName>
    <definedName name="사차사급">[210]수량산출!#REF!</definedName>
    <definedName name="사차일급">[210]수량산출!#REF!</definedName>
    <definedName name="사타" hidden="1">#REF!</definedName>
    <definedName name="사하중1">#REF!</definedName>
    <definedName name="사하중2">#REF!</definedName>
    <definedName name="사하중3">#REF!</definedName>
    <definedName name="사하중4">#REF!</definedName>
    <definedName name="사호표">#REF!</definedName>
    <definedName name="사후환경">[133]직접인건비!#REF!</definedName>
    <definedName name="산">BlankMacro1</definedName>
    <definedName name="산보">#REF!</definedName>
    <definedName name="산서" hidden="1">#REF!</definedName>
    <definedName name="산소">[211]물가대비표!#REF!</definedName>
    <definedName name="산안">#REF!</definedName>
    <definedName name="산업">[133]직접인건비!#REF!</definedName>
    <definedName name="산재">#REF!</definedName>
    <definedName name="산재보험료" localSheetId="3">#REF!</definedName>
    <definedName name="산재보험료">#REF!</definedName>
    <definedName name="산재보험료2" localSheetId="3">#REF!</definedName>
    <definedName name="산재보험료2">#REF!</definedName>
    <definedName name="산재보험료4">#REF!</definedName>
    <definedName name="산출">#REF!</definedName>
    <definedName name="산출1" localSheetId="3">#REF!</definedName>
    <definedName name="산출1" localSheetId="2">본견적서!산출1</definedName>
    <definedName name="산출1" localSheetId="1">일반견적서!산출1</definedName>
    <definedName name="산출1">[0]!산출1</definedName>
    <definedName name="산출2" localSheetId="3">#REF!</definedName>
    <definedName name="산출2" localSheetId="2">#REF!</definedName>
    <definedName name="산출2" localSheetId="1">#REF!</definedName>
    <definedName name="산출2">#REF!</definedName>
    <definedName name="산출3" localSheetId="3">#N/A</definedName>
    <definedName name="산출3" localSheetId="2">본견적서!산출3</definedName>
    <definedName name="산출3" localSheetId="1">일반견적서!산출3</definedName>
    <definedName name="산출3">[0]!산출3</definedName>
    <definedName name="산출경비">#REF!</definedName>
    <definedName name="산출근거">BlankMacro1</definedName>
    <definedName name="산출근거1">#REF!</definedName>
    <definedName name="산출근거2">BlankMacro1</definedName>
    <definedName name="산출금양">#REF!</definedName>
    <definedName name="산출내역" localSheetId="3">#REF!</definedName>
    <definedName name="산출내역" localSheetId="2">#REF!</definedName>
    <definedName name="산출내역" localSheetId="1">#REF!</definedName>
    <definedName name="산출내역">#REF!</definedName>
    <definedName name="산출내역2" hidden="1">#REF!</definedName>
    <definedName name="산출내역서">#REF!</definedName>
    <definedName name="산출일위대가통신" localSheetId="3">BlankMacro1</definedName>
    <definedName name="산출일위대가통신" localSheetId="2">BlankMacro1</definedName>
    <definedName name="산출일위대가통신" localSheetId="1">BlankMacro1</definedName>
    <definedName name="산출일위대가통신">BlankMacro1</definedName>
    <definedName name="산출집계표">#REF!</definedName>
    <definedName name="산표" localSheetId="3">#REF!</definedName>
    <definedName name="산표" localSheetId="2">#REF!</definedName>
    <definedName name="산표" localSheetId="1">#REF!</definedName>
    <definedName name="산표">#REF!</definedName>
    <definedName name="삼노">#REF!</definedName>
    <definedName name="삼성">#REF!</definedName>
    <definedName name="삼재">#REF!</definedName>
    <definedName name="삼차보완">[210]수량산출!#REF!</definedName>
    <definedName name="삼차사급">[210]수량산출!#REF!</definedName>
    <definedName name="삼차심사">#REF!</definedName>
    <definedName name="삼차일급">[210]수량산출!#REF!</definedName>
    <definedName name="삼호표">#REF!</definedName>
    <definedName name="상각비">[212]도면출력!$E$15</definedName>
    <definedName name="상부">#REF!</definedName>
    <definedName name="상부1">#REF!</definedName>
    <definedName name="상부2">#REF!</definedName>
    <definedName name="상세요구">#REF!</definedName>
    <definedName name="상수SW">#REF!</definedName>
    <definedName name="상수구조일수">#REF!</definedName>
    <definedName name="상수도공">#REF!</definedName>
    <definedName name="상수도공집계표">#REF!</definedName>
    <definedName name="상수소프트">#REF!</definedName>
    <definedName name="상수연장">#REF!</definedName>
    <definedName name="상수작업연장">#REF!</definedName>
    <definedName name="상수적용율">#REF!</definedName>
    <definedName name="상수조사">BlankMacro1</definedName>
    <definedName name="상수지형계수">#REF!</definedName>
    <definedName name="상하수범용수정">#REF!</definedName>
    <definedName name="상하차비">#REF!</definedName>
    <definedName name="상호">#N/A</definedName>
    <definedName name="새계산" localSheetId="3">BlankMacro1</definedName>
    <definedName name="새계산" localSheetId="2">BlankMacro1</definedName>
    <definedName name="새계산" localSheetId="1">BlankMacro1</definedName>
    <definedName name="새계산">BlankMacro1</definedName>
    <definedName name="새들1">#REF!</definedName>
    <definedName name="새들2">#REF!</definedName>
    <definedName name="새로운">#REF!</definedName>
    <definedName name="새모형">#REF!</definedName>
    <definedName name="새시공">#REF!</definedName>
    <definedName name="색인">#REF!</definedName>
    <definedName name="샷시공">[122]일위대가표!#REF!</definedName>
    <definedName name="서류3" hidden="1">{#N/A,"수불부",FALSE,"사급자재수불서";#N/A,"수불부",FALSE,"사급자재수불서"}</definedName>
    <definedName name="서류4" hidden="1">{#N/A,"수불부",FALSE,"사급자재수불서";#N/A,"수불부",FALSE,"사급자재수불서"}</definedName>
    <definedName name="서류5" hidden="1">{#N/A,"수불부",FALSE,"사급자재수불서";#N/A,"수불부",FALSE,"사급자재수불서"}</definedName>
    <definedName name="서병수">#REF!</definedName>
    <definedName name="서비스1">#REF!</definedName>
    <definedName name="서비스2">#REF!</definedName>
    <definedName name="서울센타" localSheetId="3">[213]Sheet1!#REF!</definedName>
    <definedName name="서울센타" localSheetId="2">[213]Sheet1!#REF!</definedName>
    <definedName name="서울센타" localSheetId="1">[213]Sheet1!#REF!</definedName>
    <definedName name="서울센타">[213]Sheet1!#REF!</definedName>
    <definedName name="서원기산" localSheetId="3">#REF!</definedName>
    <definedName name="서원기산" localSheetId="2">#REF!</definedName>
    <definedName name="서원기산" localSheetId="1">#REF!</definedName>
    <definedName name="서원기산">#REF!</definedName>
    <definedName name="서해">#N/A</definedName>
    <definedName name="석공">[122]일위대가표!#REF!</definedName>
    <definedName name="석재타일경">#REF!</definedName>
    <definedName name="석재타일노">#REF!</definedName>
    <definedName name="석재타일재">#REF!</definedName>
    <definedName name="석축">#REF!</definedName>
    <definedName name="석축1" localSheetId="3">#REF!</definedName>
    <definedName name="석축1">[214]기본일위!$1:$1048576</definedName>
    <definedName name="석항" localSheetId="3" hidden="1">{#N/A,#N/A,FALSE,"명세표"}</definedName>
    <definedName name="석항" hidden="1">{#N/A,#N/A,FALSE,"명세표"}</definedName>
    <definedName name="선관">#REF!</definedName>
    <definedName name="선로단가">#REF!</definedName>
    <definedName name="선로단가1">#REF!</definedName>
    <definedName name="선로물량">'[80]36신설수량'!$A$1:$Q$65536</definedName>
    <definedName name="선로물량1">#REF!</definedName>
    <definedName name="선로수량">#REF!</definedName>
    <definedName name="선로수량1">#REF!</definedName>
    <definedName name="선로신설">#REF!</definedName>
    <definedName name="선로철거">#REF!</definedName>
    <definedName name="선로철거단가">#REF!</definedName>
    <definedName name="선로철거단가1">#REF!</definedName>
    <definedName name="선ㅂㅈ">#N/A</definedName>
    <definedName name="선번도">#N/A</definedName>
    <definedName name="선번장">#N/A</definedName>
    <definedName name="선부">[122]일위대가표!#REF!</definedName>
    <definedName name="선진업체">[215]DB구축!#REF!</definedName>
    <definedName name="선택">[216]목차!$G$14</definedName>
    <definedName name="선테ㄷ">#REF!</definedName>
    <definedName name="설" localSheetId="3">#REF!,#REF!,#REF!,#REF!,#REF!,#REF!,#REF!,#REF!</definedName>
    <definedName name="설" localSheetId="2">#REF!,#REF!,#REF!,#REF!,#REF!,#REF!,#REF!,#REF!</definedName>
    <definedName name="설" localSheetId="1">#REF!,#REF!,#REF!,#REF!,#REF!,#REF!,#REF!,#REF!</definedName>
    <definedName name="설">#REF!,#REF!,#REF!,#REF!,#REF!,#REF!,#REF!,#REF!</definedName>
    <definedName name="설1" localSheetId="3">#REF!,#REF!,#REF!,#REF!,#REF!,#REF!,#REF!,#REF!</definedName>
    <definedName name="설1">#REF!,#REF!,#REF!,#REF!,#REF!,#REF!,#REF!,#REF!</definedName>
    <definedName name="설간접">#N/A</definedName>
    <definedName name="설계">#REF!</definedName>
    <definedName name="설계공사">#REF!</definedName>
    <definedName name="설계공사1">#REF!</definedName>
    <definedName name="설계내역">#REF!</definedName>
    <definedName name="설계내역서">BlankMacro1</definedName>
    <definedName name="설계단면력요약.SAP90Work">#N/A</definedName>
    <definedName name="설계변경5">#REF!</definedName>
    <definedName name="설계변경금액확정">#N/A</definedName>
    <definedName name="설계비">#N/A</definedName>
    <definedName name="설계서용지">BlankMacro1</definedName>
    <definedName name="설계설명" hidden="1">#REF!</definedName>
    <definedName name="설계설명서" localSheetId="3">#N/A</definedName>
    <definedName name="설계설명서" localSheetId="2">본견적서!설계설명서</definedName>
    <definedName name="설계설명서" localSheetId="1">일반견적서!설계설명서</definedName>
    <definedName name="설계설명서">[0]!설계설명서</definedName>
    <definedName name="설계속도">#REF!</definedName>
    <definedName name="설계일위">#REF!</definedName>
    <definedName name="설계자문비">#REF!</definedName>
    <definedName name="설변내역서" hidden="1">[217]부경대총괄내역서!#REF!</definedName>
    <definedName name="설비">#REF!</definedName>
    <definedName name="설원가2000">#REF!</definedName>
    <definedName name="설집">#REF!</definedName>
    <definedName name="설치">#REF!</definedName>
    <definedName name="설치간재">#REF!</definedName>
    <definedName name="설치경비">#REF!</definedName>
    <definedName name="설치계">#REF!</definedName>
    <definedName name="설치공사비" hidden="1">{#N/A,#N/A,FALSE,"전력간선"}</definedName>
    <definedName name="설치노무비">#REF!</definedName>
    <definedName name="설치이윤">#REF!</definedName>
    <definedName name="설치자재">#REF!</definedName>
    <definedName name="설치자재2">#REF!</definedName>
    <definedName name="설치재료비">#REF!</definedName>
    <definedName name="설치직노">#REF!</definedName>
    <definedName name="설치직재">#REF!</definedName>
    <definedName name="설치직접노무비">#REF!</definedName>
    <definedName name="설치직접노무비전">#REF!</definedName>
    <definedName name="성" localSheetId="3">#REF!</definedName>
    <definedName name="성" localSheetId="2">[162]Sheet1!#REF!</definedName>
    <definedName name="성" localSheetId="1">[162]Sheet1!#REF!</definedName>
    <definedName name="성">[162]Sheet1!#REF!</definedName>
    <definedName name="성갑지">#REF!</definedName>
    <definedName name="성과총괄">#REF!</definedName>
    <definedName name="성남" localSheetId="3">#REF!</definedName>
    <definedName name="성남" localSheetId="2">#REF!</definedName>
    <definedName name="성남" localSheetId="1">#REF!</definedName>
    <definedName name="성남">#REF!</definedName>
    <definedName name="성토0.4경">#REF!</definedName>
    <definedName name="성토0.4노">#REF!</definedName>
    <definedName name="성토0.4재">#REF!</definedName>
    <definedName name="성토0.7경">#REF!</definedName>
    <definedName name="성토0.7노">#REF!</definedName>
    <definedName name="성토0.7재">#REF!</definedName>
    <definedName name="세금">#REF!</definedName>
    <definedName name="세금계산서">#N/A</definedName>
    <definedName name="세금공과금">[208]설계서!$G$56</definedName>
    <definedName name="세금과공과">#REF!</definedName>
    <definedName name="세금과공과금" localSheetId="3">#REF!</definedName>
    <definedName name="세금과공과금" localSheetId="2">#REF!</definedName>
    <definedName name="세금과공과금" localSheetId="1">#REF!</definedName>
    <definedName name="세금과공과금">#REF!</definedName>
    <definedName name="세부내역">#REF!</definedName>
    <definedName name="센터">[218]J直材4!$F$5:$G$5</definedName>
    <definedName name="셧터공">[122]일위대가표!#REF!</definedName>
    <definedName name="소" hidden="1">#REF!</definedName>
    <definedName name="소B7">#REF!</definedName>
    <definedName name="소계" localSheetId="3">#REF!</definedName>
    <definedName name="소계">#REF!</definedName>
    <definedName name="소계3">#REF!</definedName>
    <definedName name="소계4">#REF!</definedName>
    <definedName name="소계5">#REF!</definedName>
    <definedName name="소노" localSheetId="3">BlankMacro1</definedName>
    <definedName name="소노" localSheetId="2">BlankMacro1</definedName>
    <definedName name="소노" localSheetId="1">BlankMacro1</definedName>
    <definedName name="소노">BlankMacro1</definedName>
    <definedName name="소모">#REF!</definedName>
    <definedName name="소모품비" localSheetId="3">#REF!</definedName>
    <definedName name="소모품비" localSheetId="2">#REF!</definedName>
    <definedName name="소모품비" localSheetId="1">#REF!</definedName>
    <definedName name="소모품비">#REF!</definedName>
    <definedName name="소방">#REF!</definedName>
    <definedName name="소방공량산출서">BlankMacro1</definedName>
    <definedName name="소방내역" localSheetId="3">BlankMacro1</definedName>
    <definedName name="소방내역" localSheetId="2">BlankMacro1</definedName>
    <definedName name="소방내역" localSheetId="1">BlankMacro1</definedName>
    <definedName name="소방내역">BlankMacro1</definedName>
    <definedName name="소방내역서" localSheetId="3">BlankMacro1</definedName>
    <definedName name="소방내역서" localSheetId="2">BlankMacro1</definedName>
    <definedName name="소방내역서" localSheetId="1">BlankMacro1</definedName>
    <definedName name="소방내역서">BlankMacro1</definedName>
    <definedName name="소방단가">#REF!</definedName>
    <definedName name="소방설비">[67]!Macro9</definedName>
    <definedName name="소방집계표" localSheetId="3">[219]일위대가!#REF!</definedName>
    <definedName name="소방집계표" localSheetId="2">[193]일위대가!#REF!</definedName>
    <definedName name="소방집계표" localSheetId="1">[193]일위대가!#REF!</definedName>
    <definedName name="소방집계표">[193]일위대가!#REF!</definedName>
    <definedName name="소요" localSheetId="3">BlankMacro1</definedName>
    <definedName name="소요" localSheetId="2">BlankMacro1</definedName>
    <definedName name="소요" localSheetId="1">BlankMacro1</definedName>
    <definedName name="소요">BlankMacro1</definedName>
    <definedName name="소요노1" localSheetId="3">BlankMacro1</definedName>
    <definedName name="소요노1" localSheetId="2">BlankMacro1</definedName>
    <definedName name="소요노1" localSheetId="1">BlankMacro1</definedName>
    <definedName name="소요노1">BlankMacro1</definedName>
    <definedName name="소요노력" localSheetId="3">BlankMacro1</definedName>
    <definedName name="소요노력" localSheetId="2">BlankMacro1</definedName>
    <definedName name="소요노력" localSheetId="1">BlankMacro1</definedName>
    <definedName name="소요노력">BlankMacro1</definedName>
    <definedName name="소요노력3" localSheetId="3">BlankMacro1</definedName>
    <definedName name="소요노력3" localSheetId="2">BlankMacro1</definedName>
    <definedName name="소요노력3" localSheetId="1">BlankMacro1</definedName>
    <definedName name="소요노력3">BlankMacro1</definedName>
    <definedName name="소요매수">#REF!</definedName>
    <definedName name="소요물자" localSheetId="3">#REF!</definedName>
    <definedName name="소요물자" localSheetId="2">#REF!</definedName>
    <definedName name="소요물자" localSheetId="1">#REF!</definedName>
    <definedName name="소요물자">#REF!</definedName>
    <definedName name="소용매수">#REF!</definedName>
    <definedName name="소운반" hidden="1">{#N/A,#N/A,FALSE,"포장단가"}</definedName>
    <definedName name="소천" hidden="1">{#N/A,#N/A,FALSE,"포장단가"}</definedName>
    <definedName name="소트">#REF!</definedName>
    <definedName name="소프트">#N/A</definedName>
    <definedName name="소프트개발" hidden="1">#REF!</definedName>
    <definedName name="소프트웨어">#REF!</definedName>
    <definedName name="소형B손료">'[139]기계경비(시간당)'!$H$240</definedName>
    <definedName name="소형철개소운반비">#REF!</definedName>
    <definedName name="속고기">#REF!</definedName>
    <definedName name="속중기">#REF!</definedName>
    <definedName name="속중능">#REF!</definedName>
    <definedName name="속초기">#REF!</definedName>
    <definedName name="손료">#REF!</definedName>
    <definedName name="손해배상보험료">#REF!</definedName>
    <definedName name="송도">[0]!NNF</definedName>
    <definedName name="송유구조일수">#REF!</definedName>
    <definedName name="송유정위치작업일수">#REF!</definedName>
    <definedName name="송유조사연장">#REF!</definedName>
    <definedName name="송유탐사연장">#REF!</definedName>
    <definedName name="송전전공">[122]일위대가표!#REF!</definedName>
    <definedName name="송전활선전공">[122]일위대가표!#REF!</definedName>
    <definedName name="쇠흙손경비">#REF!</definedName>
    <definedName name="쇠흙손노무비">#REF!</definedName>
    <definedName name="쇠흙손재료비">#REF!</definedName>
    <definedName name="쇼ㅕ">#REF!,#REF!,#REF!</definedName>
    <definedName name="수" localSheetId="3">#REF!</definedName>
    <definedName name="수" localSheetId="2">#REF!</definedName>
    <definedName name="수" localSheetId="1">#REF!</definedName>
    <definedName name="수">#REF!</definedName>
    <definedName name="수1소B">#REF!</definedName>
    <definedName name="수2" hidden="1">{#N/A,#N/A,TRUE,"토적및재료집계";#N/A,#N/A,TRUE,"토적및재료집계";#N/A,#N/A,TRUE,"단위량"}</definedName>
    <definedName name="수3" hidden="1">{#N/A,#N/A,TRUE,"토적및재료집계";#N/A,#N/A,TRUE,"토적및재료집계";#N/A,#N/A,TRUE,"단위량"}</definedName>
    <definedName name="수공철개1호설치보통지">#REF!</definedName>
    <definedName name="수공철개1호설치주택지">#REF!</definedName>
    <definedName name="수공철개23호설치보통지">#REF!</definedName>
    <definedName name="수공철개23호설치주택지">#REF!</definedName>
    <definedName name="수공철개소운반비">#REF!</definedName>
    <definedName name="수공철개철거보통지">#REF!</definedName>
    <definedName name="수공철개철거주택지">#REF!</definedName>
    <definedName name="수금조건___납품후_현금">#REF!</definedName>
    <definedName name="수급">#REF!</definedName>
    <definedName name="수동레이어">#REF!</definedName>
    <definedName name="수동물수">#REF!</definedName>
    <definedName name="수동일수">#REF!</definedName>
    <definedName name="수동지형계수">#REF!</definedName>
    <definedName name="수량" localSheetId="3">#REF!</definedName>
    <definedName name="수량">#N/A</definedName>
    <definedName name="수량1">#REF!</definedName>
    <definedName name="수량2">#REF!</definedName>
    <definedName name="수량검토">#REF!</definedName>
    <definedName name="수량계산" localSheetId="3">#REF!</definedName>
    <definedName name="수량계산" localSheetId="2">#REF!</definedName>
    <definedName name="수량계산" localSheetId="1">#REF!</definedName>
    <definedName name="수량계산">#REF!</definedName>
    <definedName name="수량산">#REF!</definedName>
    <definedName name="수량산출" localSheetId="3">#REF!</definedName>
    <definedName name="수량산출">#REF!</definedName>
    <definedName name="수량산출내역" hidden="1">{#N/A,#N/A,FALSE,"포장단가"}</definedName>
    <definedName name="수량산출서" localSheetId="3">'[21]#REF'!#REF!</definedName>
    <definedName name="수량산출서">[220]단가산출!#REF!</definedName>
    <definedName name="수량집계" hidden="1">{#N/A,#N/A,FALSE,"포장단가"}</definedName>
    <definedName name="수량집계밀" localSheetId="3">#REF!</definedName>
    <definedName name="수량집계밀" localSheetId="2">#REF!</definedName>
    <definedName name="수량집계밀" localSheetId="1">#REF!</definedName>
    <definedName name="수량집계밀">#REF!</definedName>
    <definedName name="수량집계양" localSheetId="3">#REF!</definedName>
    <definedName name="수량집계양">#REF!</definedName>
    <definedName name="수리수문">[133]직접인건비!#REF!</definedName>
    <definedName name="수목">BlankMacro1</definedName>
    <definedName name="수목목록">[221]일위대가표!#REF!</definedName>
    <definedName name="수배전1">#N/A</definedName>
    <definedName name="수배전M">#N/A</definedName>
    <definedName name="수변전견적서">#REF!</definedName>
    <definedName name="수비" hidden="1">{#N/A,#N/A,FALSE,"포장단가"}</definedName>
    <definedName name="수수료" localSheetId="3">#REF!</definedName>
    <definedName name="수수료">#REF!</definedName>
    <definedName name="수수료1" localSheetId="3">#REF!</definedName>
    <definedName name="수수료1">#REF!</definedName>
    <definedName name="수식입력매크로" localSheetId="2">[222]!수식입력매크로</definedName>
    <definedName name="수식입력매크로">[222]!수식입력매크로</definedName>
    <definedName name="수압1">#REF!</definedName>
    <definedName name="수압2">#REF!</definedName>
    <definedName name="수압3">#REF!</definedName>
    <definedName name="수역교">#N/A</definedName>
    <definedName name="수영">[0]!ㅁㄴㄹㅇㄹ</definedName>
    <definedName name="수원" localSheetId="3">#REF!</definedName>
    <definedName name="수원" localSheetId="2">#REF!</definedName>
    <definedName name="수원" localSheetId="1">#REF!</definedName>
    <definedName name="수원">#REF!</definedName>
    <definedName name="수원철도" localSheetId="3">#REF!</definedName>
    <definedName name="수원철도">#REF!</definedName>
    <definedName name="수위" localSheetId="3">#REF!</definedName>
    <definedName name="수위">#REF!</definedName>
    <definedName name="수입인지">[198]공사설계서!#REF!</definedName>
    <definedName name="수작업반장">[122]일위대가표!#REF!</definedName>
    <definedName name="수정">BlankMacro1</definedName>
    <definedName name="수정도화비율">#REF!</definedName>
    <definedName name="수정도화지형증감계수">#REF!</definedName>
    <definedName name="수정도화축척별작업량">#REF!</definedName>
    <definedName name="수주율">#REF!</definedName>
    <definedName name="수직규준틀노무비">#REF!</definedName>
    <definedName name="수직규준틀재료비">#REF!</definedName>
    <definedName name="수직기준틀노무비">#REF!</definedName>
    <definedName name="수직기준틀재료비">#REF!</definedName>
    <definedName name="수진">[0]!NNF</definedName>
    <definedName name="수질유량">#N/A</definedName>
    <definedName name="수축줄눈경비">#REF!</definedName>
    <definedName name="수축줄눈노무비">#REF!</definedName>
    <definedName name="수축줄눈재료비">#REF!</definedName>
    <definedName name="수평규준틀노무비">#REF!</definedName>
    <definedName name="수평규준틀재료비">#REF!</definedName>
    <definedName name="수해농경지계획내제" hidden="1">{"'Sheet1'!$A$9:$I$36"}</definedName>
    <definedName name="수현">#N/A</definedName>
    <definedName name="순공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경비">#REF!</definedName>
    <definedName name="순공사노무비">#REF!</definedName>
    <definedName name="순공사비" localSheetId="3">#REF!</definedName>
    <definedName name="순공사비">#REF!</definedName>
    <definedName name="순공사비2">#REF!</definedName>
    <definedName name="순공사비4">#REF!</definedName>
    <definedName name="순공사비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원가" localSheetId="3">#REF!</definedName>
    <definedName name="순공사원가">#REF!</definedName>
    <definedName name="純工事原價" localSheetId="3">#REF!</definedName>
    <definedName name="純工事原價">#REF!</definedName>
    <definedName name="순공사원가2" localSheetId="3">#REF!</definedName>
    <definedName name="순공사원가2">#REF!</definedName>
    <definedName name="순공사원가4">#REF!</definedName>
    <definedName name="순공사재료비">#REF!</definedName>
    <definedName name="숨기기">#N/A</definedName>
    <definedName name="숨기지않기">#N/A</definedName>
    <definedName name="숫자노무비">#REF!</definedName>
    <definedName name="쉴드1">#REF!</definedName>
    <definedName name="쉴드A">#REF!</definedName>
    <definedName name="스크린" hidden="1">{"'Sheet1'!$A$9:$I$36"}</definedName>
    <definedName name="스크린철거" hidden="1">{"'Sheet1'!$A$9:$I$36"}</definedName>
    <definedName name="스텝">#REF!</definedName>
    <definedName name="스텝당인건비">#REF!</definedName>
    <definedName name="스튜디오소계">#REF!</definedName>
    <definedName name="스트로브잣12노무">#REF!</definedName>
    <definedName name="스트로브잣12재료">#REF!</definedName>
    <definedName name="스트로브잣15노무">#REF!</definedName>
    <definedName name="스트로브잣15재료">#REF!</definedName>
    <definedName name="스트로브잣18노무">#REF!</definedName>
    <definedName name="스트로브잣18재료">#REF!</definedName>
    <definedName name="스트로브잣20노무">#REF!</definedName>
    <definedName name="스트로브잣20재료">#REF!</definedName>
    <definedName name="스트로브잣40노무">#REF!</definedName>
    <definedName name="스트로브잣40재료">#REF!</definedName>
    <definedName name="스파가1">#REF!</definedName>
    <definedName name="스파가2">#REF!</definedName>
    <definedName name="스파지1">#REF!</definedName>
    <definedName name="스파지2">#REF!</definedName>
    <definedName name="슬레이트공" localSheetId="3">[122]일위대가표!#REF!</definedName>
    <definedName name="슬레이트공">[143]노임단가!#REF!</definedName>
    <definedName name="슬리브1">#REF!</definedName>
    <definedName name="슬리브2">#REF!</definedName>
    <definedName name="슬리브A">#REF!</definedName>
    <definedName name="슬리브B">#REF!</definedName>
    <definedName name="슬리브시설1">#REF!</definedName>
    <definedName name="슬리브시설2">#REF!</definedName>
    <definedName name="슬리브시설A">#REF!</definedName>
    <definedName name="슬리브시설B">#REF!</definedName>
    <definedName name="슬리브철거">#REF!</definedName>
    <definedName name="슬리브철거A">#REF!</definedName>
    <definedName name="습윤">#REF!</definedName>
    <definedName name="승호">[0]!MMK</definedName>
    <definedName name="시" hidden="1">{#N/A,#N/A,FALSE,"포장단가"}</definedName>
    <definedName name="시공측량사">[122]일위대가표!#REF!</definedName>
    <definedName name="시공측량사조수">[122]일위대가표!#REF!</definedName>
    <definedName name="시급자재집계표0623">BlankMacro1</definedName>
    <definedName name="시기목">BlankMacro1</definedName>
    <definedName name="시멘트">BlankMacro1</definedName>
    <definedName name="시멘트10">BlankMacro1</definedName>
    <definedName name="시멘트6">BlankMacro1</definedName>
    <definedName name="시멘트소운반비">#REF!</definedName>
    <definedName name="시멘트운반" hidden="1">{#N/A,#N/A,FALSE,"포장단가"}</definedName>
    <definedName name="시멘트운반경">#REF!</definedName>
    <definedName name="시방">'[223]9GNG운반'!#REF!</definedName>
    <definedName name="시방1">#REF!</definedName>
    <definedName name="시방배">'[223]9GNG운반'!#REF!</definedName>
    <definedName name="시방서" hidden="1">{#N/A,#N/A,FALSE,"신청통보";#N/A,#N/A,FALSE,"기성확인서";#N/A,#N/A,FALSE,"기성내역서"}</definedName>
    <definedName name="시비량">BlankMacro1</definedName>
    <definedName name="시설광케이블">#REF!</definedName>
    <definedName name="시설구조일수">#REF!</definedName>
    <definedName name="시설정위치지형계수">#REF!</definedName>
    <definedName name="시설종류수">#REF!</definedName>
    <definedName name="시설종수">#REF!</definedName>
    <definedName name="시작" localSheetId="3">#REF!</definedName>
    <definedName name="시작" localSheetId="2">#REF!</definedName>
    <definedName name="시작" localSheetId="1">#REF!</definedName>
    <definedName name="시작">#REF!</definedName>
    <definedName name="시중노임">#REF!</definedName>
    <definedName name="시중노임1">#N/A</definedName>
    <definedName name="시중노임11" localSheetId="3"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2"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1"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22">'[45]#REF'!$E$11</definedName>
    <definedName name="시행청">#REF!</definedName>
    <definedName name="시험보조수">[122]일위대가표!#REF!</definedName>
    <definedName name="시험사1급">[122]일위대가표!#REF!</definedName>
    <definedName name="시험사2급">[122]일위대가표!#REF!</definedName>
    <definedName name="시험설치">#REF!</definedName>
    <definedName name="시험편">#REF!</definedName>
    <definedName name="식재면적2">BlankMacro1</definedName>
    <definedName name="신">#REF!</definedName>
    <definedName name="신규단가" localSheetId="3" hidden="1">#REF!</definedName>
    <definedName name="신규단가" localSheetId="2" hidden="1">#REF!</definedName>
    <definedName name="신규단가" localSheetId="1" hidden="1">#REF!</definedName>
    <definedName name="신규단가" hidden="1">#REF!</definedName>
    <definedName name="신규포장" hidden="1">{#N/A,#N/A,FALSE,"포장단가"}</definedName>
    <definedName name="신너">#REF!</definedName>
    <definedName name="신설" localSheetId="3" hidden="1">{#N/A,#N/A,FALSE,"명세표"}</definedName>
    <definedName name="신설" hidden="1">{#N/A,#N/A,FALSE,"명세표"}</definedName>
    <definedName name="신설OFD48">#REF!</definedName>
    <definedName name="신설OFD96">#REF!</definedName>
    <definedName name="신설OFD랙">#REF!</definedName>
    <definedName name="신설강연선">#REF!</definedName>
    <definedName name="신설긍장">#REF!</definedName>
    <definedName name="신설내관">#REF!</definedName>
    <definedName name="신설단가">#REF!</definedName>
    <definedName name="신설명찰">#REF!</definedName>
    <definedName name="신설바인드">#REF!</definedName>
    <definedName name="신설바인드선">#REF!</definedName>
    <definedName name="신설반경관">#REF!</definedName>
    <definedName name="신설분기슬리브">#REF!</definedName>
    <definedName name="신설스파이랄">#REF!</definedName>
    <definedName name="신설신설">#REF!</definedName>
    <definedName name="신설암타이">#REF!</definedName>
    <definedName name="신설열수축슬리브">#REF!</definedName>
    <definedName name="신설인류">#REF!</definedName>
    <definedName name="신설접속">#REF!</definedName>
    <definedName name="신설접속함체10C">#REF!</definedName>
    <definedName name="신설접속함체30C">#REF!</definedName>
    <definedName name="신설접지선">#REF!</definedName>
    <definedName name="신설주의">#REF!</definedName>
    <definedName name="신설지선">#REF!</definedName>
    <definedName name="신설타이">#REF!</definedName>
    <definedName name="신증설">#REF!</definedName>
    <definedName name="신태진">#REF!</definedName>
    <definedName name="신호기">[115]!신호기</definedName>
    <definedName name="신희">#REF!</definedName>
    <definedName name="실경상">#REF!</definedName>
    <definedName name="실시설계">#REF!</definedName>
    <definedName name="실시설계비">#REF!</definedName>
    <definedName name="실시적용">#REF!</definedName>
    <definedName name="실시적용1">#REF!</definedName>
    <definedName name="실시적용2">#REF!</definedName>
    <definedName name="실잔여분" hidden="1">#REF!</definedName>
    <definedName name="실지수_기호">#REF!</definedName>
    <definedName name="실편백10노무">#REF!</definedName>
    <definedName name="실편백10재료">#REF!</definedName>
    <definedName name="실편백15노무">#REF!</definedName>
    <definedName name="실편백15재료">#REF!</definedName>
    <definedName name="실행공사비추정대비표">#N/A</definedName>
    <definedName name="심산">#REF!</definedName>
    <definedName name="심야">#REF!</definedName>
    <definedName name="심야전기온돌산출">#N/A</definedName>
    <definedName name="심평">#REF!</definedName>
    <definedName name="써콘1">#REF!</definedName>
    <definedName name="써콘A">#REF!</definedName>
    <definedName name="써콘시설1">#REF!</definedName>
    <definedName name="썰치">#REF!</definedName>
    <definedName name="ㅇ" localSheetId="3">#REF!</definedName>
    <definedName name="ㅇ" localSheetId="2">[65]내역서!#REF!</definedName>
    <definedName name="ㅇ" localSheetId="1">[65]내역서!#REF!</definedName>
    <definedName name="ㅇ">[65]내역서!#REF!</definedName>
    <definedName name="ㅇ10" localSheetId="3">#REF!</definedName>
    <definedName name="ㅇ10" localSheetId="2">#REF!</definedName>
    <definedName name="ㅇ10" localSheetId="1">#REF!</definedName>
    <definedName name="ㅇ10">#REF!</definedName>
    <definedName name="ㅇ1200">#REF!</definedName>
    <definedName name="ㅇ20" localSheetId="3">#REF!</definedName>
    <definedName name="ㅇ20">#REF!</definedName>
    <definedName name="ㅇ227">#REF!</definedName>
    <definedName name="ㅇ517.뮤517">#REF!</definedName>
    <definedName name="ㅇㄱ1">#REF!</definedName>
    <definedName name="ㅇ가ㅓㅎ">#REF!</definedName>
    <definedName name="ㅇㄴ">[136]자료입력!$B$5</definedName>
    <definedName name="ㅇㄴㄹ">#REF!</definedName>
    <definedName name="ㅇㄴㄹㄴㄷㄹㄴㄹㅇㄻㄵㄷㄺ">#REF!</definedName>
    <definedName name="ㅇㄴㄹㄴㄹㄴㅇㄹㅈㄷㄹ">#REF!</definedName>
    <definedName name="ㅇㄴㄹㄴㅇ" hidden="1">{#N/A,"수불부",FALSE,"사급자재수불서";#N/A,"수불부",FALSE,"사급자재수불서"}</definedName>
    <definedName name="ㅇㄴㄹㄴㅇㄹ">[115]!ㅇㄴㄹㄴㅇㄹ</definedName>
    <definedName name="ㅇㄴㄹㄹㄹ">#REF!</definedName>
    <definedName name="ㅇㄴㄻㅎㅈㄷㅈㄷㄴ" hidden="1">{"'Sheet1'!$D$19","'Sheet1'!$B$22:$E$22"}</definedName>
    <definedName name="ㅇㄴㄿ">#N/A</definedName>
    <definedName name="ㅇㄴㅁ" hidden="1">[224]실행철강하도!$A$1:$A$4</definedName>
    <definedName name="ㅇㄴㅁㄹㅇㄻㅇㄹㄴㅇ" hidden="1">{#N/A,"수불부",FALSE,"사급자재수불서";#N/A,"수불부",FALSE,"사급자재수불서"}</definedName>
    <definedName name="ㅇㄴㅇㄹ">[225]Sheet1!#REF!</definedName>
    <definedName name="ㅇㄴㅇㅇㅇㅇ">#N/A</definedName>
    <definedName name="ㅇㄴㅍ">[0]!ㅁㄴㄹㅇㄹ</definedName>
    <definedName name="ㅇ나리" localSheetId="3">#REF!</definedName>
    <definedName name="ㅇ나리" localSheetId="2">#REF!</definedName>
    <definedName name="ㅇ나리" localSheetId="1">#REF!</definedName>
    <definedName name="ㅇ나리">#REF!</definedName>
    <definedName name="ㅇ남러이" localSheetId="3">#REF!</definedName>
    <definedName name="ㅇ남러이">#REF!</definedName>
    <definedName name="ㅇ낯ㅍ" localSheetId="3">#REF!</definedName>
    <definedName name="ㅇ낯ㅍ">#REF!</definedName>
    <definedName name="ㅇ널">#REF!</definedName>
    <definedName name="ㅇ닐">#REF!</definedName>
    <definedName name="ㅇㄶㄹㄷㄱㄹㅈ" hidden="1">{#N/A,"수불부",FALSE,"사급자재수불서";#N/A,"수불부",FALSE,"사급자재수불서"}</definedName>
    <definedName name="ㅇㄶㅁㄴㄱㄷ" hidden="1">{#N/A,"수불부",FALSE,"사급자재수불서";#N/A,"수불부",FALSE,"사급자재수불서"}</definedName>
    <definedName name="ㅇㄶㅁㄷㄱㄹㅈ" hidden="1">{#N/A,"수불부",FALSE,"사급자재수불서";#N/A,"수불부",FALSE,"사급자재수불서"}</definedName>
    <definedName name="ㅇㄹ" localSheetId="3">#REF!</definedName>
    <definedName name="ㅇㄹ">#REF!</definedName>
    <definedName name="ㅇㄹㄴ" hidden="1">{#N/A,"수불부",FALSE,"사급자재수불서";#N/A,"수불부",FALSE,"사급자재수불서"}</definedName>
    <definedName name="ㅇㄹㄴㅁㅎㅁㄴ" hidden="1">{#N/A,"수불부",FALSE,"사급자재수불서";#N/A,"수불부",FALSE,"사급자재수불서"}</definedName>
    <definedName name="ㅇㄹㄹ" hidden="1">'[226]N賃率-職'!$I$5:$I$30</definedName>
    <definedName name="ㅇㄹㅇㄴㄹㄴㅇ">#REF!</definedName>
    <definedName name="ㅇㄹㅇㄹ" hidden="1">#REF!</definedName>
    <definedName name="ㅇㄹ홍" localSheetId="3">#REF!</definedName>
    <definedName name="ㅇㄹ홍">'[4]#REF'!#REF!</definedName>
    <definedName name="ㅇ라ㅓㅏ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러나ㅣ" localSheetId="3">#REF!</definedName>
    <definedName name="ㅇ러나ㅣ">'[4]#REF'!#REF!</definedName>
    <definedName name="ㅇ리멍라" localSheetId="3">#REF!</definedName>
    <definedName name="ㅇ리멍라" localSheetId="2">#REF!</definedName>
    <definedName name="ㅇ리멍라" localSheetId="1">#REF!</definedName>
    <definedName name="ㅇ리멍라">#REF!</definedName>
    <definedName name="ㅇㄻㄴㅀ" hidden="1">{#N/A,"수불부",FALSE,"사급자재수불서";#N/A,"수불부",FALSE,"사급자재수불서"}</definedName>
    <definedName name="ㅇㄻㄴㅇㄹ">#N/A</definedName>
    <definedName name="ㅇㄻㅁㅁㅁ" hidden="1">{#N/A,#N/A,FALSE,"이정표"}</definedName>
    <definedName name="ㅇㅁㄴㄹ" hidden="1">{#N/A,#N/A,TRUE,"토적및재료집계";#N/A,#N/A,TRUE,"토적및재료집계";#N/A,#N/A,TRUE,"단위량"}</definedName>
    <definedName name="ㅇㅁㄶㄴㅇㅁㅀㅇㄴ" hidden="1">{#N/A,"수불부",FALSE,"사급자재수불서";#N/A,"수불부",FALSE,"사급자재수불서"}</definedName>
    <definedName name="ㅇㅁㅇㄴㄴㄴ">[0]!BlankMacro1</definedName>
    <definedName name="ㅇㅇ" localSheetId="3">BlankMacro1</definedName>
    <definedName name="ㅇㅇ" localSheetId="2">BlankMacro1</definedName>
    <definedName name="ㅇㅇ" localSheetId="1">BlankMacro1</definedName>
    <definedName name="ㅇㅇ">BlankMacro1</definedName>
    <definedName name="ㅇㅇㄹ" hidden="1">#REF!</definedName>
    <definedName name="ㅇㅇㅇ" localSheetId="3">#N/A</definedName>
    <definedName name="ㅇㅇㅇ" localSheetId="2">본견적서!ㅇㅇㅇ</definedName>
    <definedName name="ㅇㅇㅇ" localSheetId="1">일반견적서!ㅇㅇㅇ</definedName>
    <definedName name="ㅇㅇㅇ">[0]!ㅇㅇㅇ</definedName>
    <definedName name="ㅇㅇㅇㅇ" localSheetId="3" hidden="1">#REF!</definedName>
    <definedName name="ㅇㅇㅇㅇ" localSheetId="2" hidden="1">#REF!</definedName>
    <definedName name="ㅇㅇㅇㅇ" localSheetId="1" hidden="1">#REF!</definedName>
    <definedName name="ㅇㅇㅇㅇ" hidden="1">#REF!</definedName>
    <definedName name="ㅇㅇㅇㅇㅇ">BlankMacro1</definedName>
    <definedName name="ㅇㅇㅇㅇㅇㅇ">BlankMacro1</definedName>
    <definedName name="ㅇㅇㅇㅇㅇㅇㅇ">BlankMacro1</definedName>
    <definedName name="ㅇㅇㅇㅇㅇㅇㅇㅇ">BlankMacro1</definedName>
    <definedName name="ㅇㅇㅇㅇㅇㅇㅇㅇㅇ">BlankMacro1</definedName>
    <definedName name="ㅇ퍼ㅐㄴ" localSheetId="3">#REF!</definedName>
    <definedName name="ㅇ퍼ㅐㄴ" localSheetId="2">'[4]#REF'!#REF!</definedName>
    <definedName name="ㅇ퍼ㅐㄴ" localSheetId="1">'[4]#REF'!#REF!</definedName>
    <definedName name="ㅇ퍼ㅐㄴ">'[4]#REF'!#REF!</definedName>
    <definedName name="ㅇㅎ">#N/A</definedName>
    <definedName name="ㅇㅎㅁㅇㅎㄴㅇㅁ" hidden="1">{#N/A,"수불부",FALSE,"사급자재수불서";#N/A,"수불부",FALSE,"사급자재수불서"}</definedName>
    <definedName name="ㅇㅎㅇㅎ">#REF!</definedName>
    <definedName name="아" localSheetId="3">BlankMacro1</definedName>
    <definedName name="아" localSheetId="2">BlankMacro1</definedName>
    <definedName name="아" localSheetId="1">BlankMacro1</definedName>
    <definedName name="아">BlankMacro1</definedName>
    <definedName name="아나라니리다" localSheetId="3">#REF!</definedName>
    <definedName name="아나라니리다" localSheetId="2">'[4]#REF'!#REF!</definedName>
    <definedName name="아나라니리다" localSheetId="1">'[4]#REF'!#REF!</definedName>
    <definedName name="아나라니리다">'[4]#REF'!#REF!</definedName>
    <definedName name="아늘믿" localSheetId="3">BlankMacro1</definedName>
    <definedName name="아늘믿" localSheetId="2">BlankMacro1</definedName>
    <definedName name="아늘믿" localSheetId="1">BlankMacro1</definedName>
    <definedName name="아늘믿">BlankMacro1</definedName>
    <definedName name="아니" localSheetId="3">BlankMacro1</definedName>
    <definedName name="아니" localSheetId="2">BlankMacro1</definedName>
    <definedName name="아니" localSheetId="1">BlankMacro1</definedName>
    <definedName name="아니">BlankMacro1</definedName>
    <definedName name="아니오" hidden="1">#REF!</definedName>
    <definedName name="아다" localSheetId="3">BlankMacro1</definedName>
    <definedName name="아다" localSheetId="2">BlankMacro1</definedName>
    <definedName name="아다" localSheetId="1">BlankMacro1</definedName>
    <definedName name="아다">BlankMacro1</definedName>
    <definedName name="아디" localSheetId="3">BlankMacro1</definedName>
    <definedName name="아디" localSheetId="2">BlankMacro1</definedName>
    <definedName name="아디" localSheetId="1">BlankMacro1</definedName>
    <definedName name="아디">BlankMacro1</definedName>
    <definedName name="아랄">[0]!BlankMacro1</definedName>
    <definedName name="아래">#N/A</definedName>
    <definedName name="아래1">#N/A</definedName>
    <definedName name="아러" localSheetId="3">#REF!</definedName>
    <definedName name="아러">'[4]#REF'!#REF!</definedName>
    <definedName name="아러ㅏ" localSheetId="3">#REF!</definedName>
    <definedName name="아러ㅏ" localSheetId="2">#REF!</definedName>
    <definedName name="아러ㅏ" localSheetId="1">#REF!</definedName>
    <definedName name="아러ㅏ">#REF!</definedName>
    <definedName name="아모레">'[200]9GNG운반'!#REF!</definedName>
    <definedName name="아사꾸라방식">#N/A</definedName>
    <definedName name="아서" localSheetId="3">BlankMacro1</definedName>
    <definedName name="아서" localSheetId="2">BlankMacro1</definedName>
    <definedName name="아서" localSheetId="1">BlankMacro1</definedName>
    <definedName name="아서">BlankMacro1</definedName>
    <definedName name="아세틸렌">[211]물가대비표!#REF!</definedName>
    <definedName name="아스콘">#REF!</definedName>
    <definedName name="아스콘1">#REF!</definedName>
    <definedName name="아스콘2">#REF!</definedName>
    <definedName name="아스콘수량">#REF!</definedName>
    <definedName name="아스콘중기운반경">#REF!</definedName>
    <definedName name="아스콘중기운반노">#REF!</definedName>
    <definedName name="아스콘중기운반재">#REF!</definedName>
    <definedName name="아스콘포설경">#REF!</definedName>
    <definedName name="아스콘포설노">#REF!</definedName>
    <definedName name="아스콘포설재">#REF!</definedName>
    <definedName name="아스타일공">[122]일위대가표!#REF!</definedName>
    <definedName name="아스팔트">#REF!</definedName>
    <definedName name="아스팔트디스트리뷰터3800L">#REF!</definedName>
    <definedName name="아스팔트믹싱플랜트80Ton">#REF!</definedName>
    <definedName name="아스팔트운반경">#REF!</definedName>
    <definedName name="아스팔트페이버3M">#REF!</definedName>
    <definedName name="아스팔트포장절단">#REF!</definedName>
    <definedName name="아앙아" hidden="1">{#N/A,#N/A,FALSE,"전력간선"}</definedName>
    <definedName name="아어ㅣㄹㄴㅁ">#N/A</definedName>
    <definedName name="아연도28">#REF!</definedName>
    <definedName name="아연도28C">[38]Sheet6!#REF!</definedName>
    <definedName name="아왜나무12노무">#REF!</definedName>
    <definedName name="아왜나무12재료">#REF!</definedName>
    <definedName name="아이야" localSheetId="3">#REF!</definedName>
    <definedName name="아이야" localSheetId="2">'[4]#REF'!#REF!</definedName>
    <definedName name="아이야" localSheetId="1">'[4]#REF'!#REF!</definedName>
    <definedName name="아이야">'[4]#REF'!#REF!</definedName>
    <definedName name="아ㅏㅓ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ㅓㅣㅏㄴ" localSheetId="3">#REF!</definedName>
    <definedName name="아ㅓㅣㅏㄴ">'[4]#REF'!#REF!</definedName>
    <definedName name="아ㅣㅓ" localSheetId="3">#REF!</definedName>
    <definedName name="아ㅣㅓ">'[4]#REF'!#REF!</definedName>
    <definedName name="악취">[133]직접인건비!#REF!</definedName>
    <definedName name="안" localSheetId="3">#REF!</definedName>
    <definedName name="안" localSheetId="2">#REF!</definedName>
    <definedName name="안" localSheetId="1">#REF!</definedName>
    <definedName name="안">#REF!</definedName>
    <definedName name="안내">#REF!</definedName>
    <definedName name="안산성당">#N/A</definedName>
    <definedName name="안산성당2">#N/A</definedName>
    <definedName name="안재범" localSheetId="3">#REF!</definedName>
    <definedName name="안재범">#REF!</definedName>
    <definedName name="안전">#REF!</definedName>
    <definedName name="안전계수">0.98</definedName>
    <definedName name="안전관리비" localSheetId="3">#REF!</definedName>
    <definedName name="안전관리비" localSheetId="2">#REF!</definedName>
    <definedName name="안전관리비" localSheetId="1">#REF!</definedName>
    <definedName name="안전관리비">#REF!</definedName>
    <definedName name="안전관리비2" localSheetId="3">#REF!</definedName>
    <definedName name="안전관리비2">#REF!</definedName>
    <definedName name="안전관리비4" localSheetId="3">#REF!</definedName>
    <definedName name="안전관리비4">#REF!</definedName>
    <definedName name="안전기초">#REF!</definedName>
    <definedName name="안전설비">#REF!</definedName>
    <definedName name="알">[225]Sheet1!#REF!</definedName>
    <definedName name="알루미늄">#REF!</definedName>
    <definedName name="알지" localSheetId="3">#REF!</definedName>
    <definedName name="알지">'[4]#REF'!#REF!</definedName>
    <definedName name="암_TOTAL" localSheetId="3">#REF!</definedName>
    <definedName name="암_TOTAL" localSheetId="2">#REF!</definedName>
    <definedName name="암_TOTAL" localSheetId="1">#REF!</definedName>
    <definedName name="암_TOTAL">#REF!</definedName>
    <definedName name="암거" localSheetId="3">#REF!</definedName>
    <definedName name="암거">#REF!</definedName>
    <definedName name="암근">#REF!</definedName>
    <definedName name="암근C">#REF!</definedName>
    <definedName name="암밴드1">#REF!</definedName>
    <definedName name="암밴드2">#REF!</definedName>
    <definedName name="암타이B">#REF!</definedName>
    <definedName name="암타이밴드1">#REF!</definedName>
    <definedName name="압입압축기25간재">[106]G.R300경비!$F$34</definedName>
    <definedName name="압입압축기25노무">[106]G.R300경비!$F$39</definedName>
    <definedName name="압입압축기25손료">[106]G.R300경비!$F$25</definedName>
    <definedName name="압입운반차4.5간재">[106]G.R300경비!$F$59</definedName>
    <definedName name="압입운반차4.5노무">[106]G.R300경비!$F$64</definedName>
    <definedName name="압입운반차4.5손료">[106]G.R300경비!$F$50</definedName>
    <definedName name="압입운반차4간재">[106]G.R300경비!$F$84</definedName>
    <definedName name="압입운반차4노무">[106]G.R300경비!$F$89</definedName>
    <definedName name="압입운반차4손료">[106]G.R300경비!$F$75</definedName>
    <definedName name="압착B">#REF!</definedName>
    <definedName name="앙" localSheetId="3">#REF!</definedName>
    <definedName name="앙">#REF!</definedName>
    <definedName name="앙카1">#REF!</definedName>
    <definedName name="앙카2">#REF!</definedName>
    <definedName name="앙카파기A">#REF!</definedName>
    <definedName name="애" hidden="1">#REF!</definedName>
    <definedName name="애머ㅏㄹ" localSheetId="3">#REF!</definedName>
    <definedName name="애머ㅏㄹ">'[4]#REF'!#REF!</definedName>
    <definedName name="애자">#REF!</definedName>
    <definedName name="야" localSheetId="3">#REF!</definedName>
    <definedName name="야" localSheetId="2">#REF!</definedName>
    <definedName name="야" localSheetId="1">#REF!</definedName>
    <definedName name="야">#REF!</definedName>
    <definedName name="야면석경">#REF!</definedName>
    <definedName name="야면석노">#REF!</definedName>
    <definedName name="야면석재">#REF!</definedName>
    <definedName name="야면석채집">#REF!</definedName>
    <definedName name="약">#REF!</definedName>
    <definedName name="양매자0403">[117]데이타!$E$168</definedName>
    <definedName name="양매자0505">[117]데이타!$E$169</definedName>
    <definedName name="양매자0606">[117]데이타!$E$170</definedName>
    <definedName name="양생경비">#REF!</definedName>
    <definedName name="양생공">[122]일위대가표!#REF!</definedName>
    <definedName name="양생노무비">#REF!</definedName>
    <definedName name="양생재료비">#REF!</definedName>
    <definedName name="양식" hidden="1">{#N/A,#N/A,FALSE,"전력간선"}</definedName>
    <definedName name="어">#N/A</definedName>
    <definedName name="어라" localSheetId="3">#REF!</definedName>
    <definedName name="어라" localSheetId="2">'[4]#REF'!#REF!</definedName>
    <definedName name="어라" localSheetId="1">'[4]#REF'!#REF!</definedName>
    <definedName name="어라">'[4]#REF'!#REF!</definedName>
    <definedName name="어랑너ㅣㄹㄴㅇ" hidden="1">{#N/A,"수불부",FALSE,"사급자재수불서";#N/A,"수불부",FALSE,"사급자재수불서"}</definedName>
    <definedName name="어름" hidden="1">#REF!</definedName>
    <definedName name="어쭈구리" localSheetId="3">#REF!</definedName>
    <definedName name="어쭈구리">'[4]#REF'!#REF!</definedName>
    <definedName name="어하">#REF!</definedName>
    <definedName name="어ㅏ" localSheetId="3">#REF!</definedName>
    <definedName name="어ㅏ" localSheetId="2">#REF!</definedName>
    <definedName name="어ㅏ" localSheetId="1">#REF!</definedName>
    <definedName name="어ㅏ">#REF!</definedName>
    <definedName name="어ㅏㅏ">#REF!</definedName>
    <definedName name="어ㅓ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언어보정계수">#REF!</definedName>
    <definedName name="언어보정인건비">#REF!</definedName>
    <definedName name="엄터아5">#REF!</definedName>
    <definedName name="업무수당">#REF!</definedName>
    <definedName name="업체" hidden="1">#REF!</definedName>
    <definedName name="업체3">#REF!</definedName>
    <definedName name="업체단가">[227]자재단가!$A$6:$M$159</definedName>
    <definedName name="엔중급기술자">[228]노임단가!$F$4</definedName>
    <definedName name="여과지동">[229]여과지동!$F$3:$AS$80</definedName>
    <definedName name="여기" localSheetId="3">#REF!</definedName>
    <definedName name="여기" localSheetId="2">#REF!</definedName>
    <definedName name="여기" localSheetId="1">#REF!</definedName>
    <definedName name="여기">#REF!</definedName>
    <definedName name="여비" localSheetId="3">#REF!</definedName>
    <definedName name="여비">#REF!</definedName>
    <definedName name="여비교통비">#REF!</definedName>
    <definedName name="여비교통통신">#REF!</definedName>
    <definedName name="역L형옹벽">#REF!</definedName>
    <definedName name="연구">#REF!</definedName>
    <definedName name="연구보">#REF!</definedName>
    <definedName name="연구보조원">#REF!</definedName>
    <definedName name="연구원">#REF!</definedName>
    <definedName name="연돌공">[122]일위대가표!#REF!</definedName>
    <definedName name="연동1">#REF!</definedName>
    <definedName name="연동2">#REF!</definedName>
    <definedName name="연마공">[122]일위대가표!#REF!</definedName>
    <definedName name="연마지">#REF!</definedName>
    <definedName name="연습">#REF!</definedName>
    <definedName name="연암" localSheetId="3">#REF!</definedName>
    <definedName name="연암">#REF!</definedName>
    <definedName name="연암개소">#REF!</definedName>
    <definedName name="연장">#REF!</definedName>
    <definedName name="연접물량">[115]!연접물량</definedName>
    <definedName name="열수" localSheetId="3">#REF!</definedName>
    <definedName name="열수">#REF!</definedName>
    <definedName name="열수축1">#REF!</definedName>
    <definedName name="열수축2">#REF!</definedName>
    <definedName name="열수축A">#REF!</definedName>
    <definedName name="열수축B">#REF!</definedName>
    <definedName name="열수축KIT_B">#REF!</definedName>
    <definedName name="열수축KIT1">#REF!</definedName>
    <definedName name="열수축KIT2">#REF!</definedName>
    <definedName name="열차무선전화설비">#REF!</definedName>
    <definedName name="영">#REF!</definedName>
    <definedName name="영남">[0]!SSR</definedName>
    <definedName name="영미">[0]!NNF</definedName>
    <definedName name="영상" localSheetId="3">#REF!</definedName>
    <definedName name="영상">#REF!</definedName>
    <definedName name="영상및음향" localSheetId="3">#REF!</definedName>
    <definedName name="영상및음향">#REF!</definedName>
    <definedName name="영상일위대가" localSheetId="3">[230]실내건축일위대가!#REF!</definedName>
    <definedName name="영상일위대가">[230]실내건축일위대가!#REF!</definedName>
    <definedName name="영상장비" localSheetId="3">#REF!,#REF!,#REF!,#REF!,#REF!,#REF!,#REF!,#REF!</definedName>
    <definedName name="영상장비" localSheetId="2">#REF!,#REF!,#REF!,#REF!,#REF!,#REF!,#REF!,#REF!</definedName>
    <definedName name="영상장비" localSheetId="1">#REF!,#REF!,#REF!,#REF!,#REF!,#REF!,#REF!,#REF!</definedName>
    <definedName name="영상장비">#REF!,#REF!,#REF!,#REF!,#REF!,#REF!,#REF!,#REF!</definedName>
    <definedName name="예" hidden="1">#REF!</definedName>
    <definedName name="예산1">#REF!</definedName>
    <definedName name="예산서">[168]예산서!$A$3:$IV$268</definedName>
    <definedName name="예산원가" localSheetId="3">BlankMacro1</definedName>
    <definedName name="예산원가" localSheetId="2">BlankMacro1</definedName>
    <definedName name="예산원가" localSheetId="1">BlankMacro1</definedName>
    <definedName name="예산원가">BlankMacro1</definedName>
    <definedName name="예외1">#REF!</definedName>
    <definedName name="예외2">#REF!</definedName>
    <definedName name="예외3">#REF!</definedName>
    <definedName name="예외4">#REF!</definedName>
    <definedName name="예정" localSheetId="3" hidden="1">{"'용역비'!$A$4:$C$8"}</definedName>
    <definedName name="예정" hidden="1">{"'용역비'!$A$4:$C$8"}</definedName>
    <definedName name="예정공">#REF!</definedName>
    <definedName name="예정액" localSheetId="3">'[231]내역서(세부)'!#REF!</definedName>
    <definedName name="예정액" localSheetId="2">'[156]내역서(세부)'!#REF!</definedName>
    <definedName name="예정액" localSheetId="1">'[156]내역서(세부)'!#REF!</definedName>
    <definedName name="예정액">'[156]내역서(세부)'!#REF!</definedName>
    <definedName name="예제_데이터">#REF!</definedName>
    <definedName name="오">#REF!</definedName>
    <definedName name="오라1">#REF!</definedName>
    <definedName name="오수공">#REF!</definedName>
    <definedName name="오수공수량">#REF!</definedName>
    <definedName name="오수공수량집계표">#REF!</definedName>
    <definedName name="오수맨홀수량2" localSheetId="3">#REF!</definedName>
    <definedName name="오수맨홀수량2" localSheetId="2">#REF!</definedName>
    <definedName name="오수맨홀수량2" localSheetId="1">#REF!</definedName>
    <definedName name="오수맨홀수량2">#REF!</definedName>
    <definedName name="오수맨홀집계" localSheetId="3">#REF!</definedName>
    <definedName name="오수맨홀집계">#REF!</definedName>
    <definedName name="오오오">#REF!</definedName>
    <definedName name="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내접지1">#REF!</definedName>
    <definedName name="옥내접지3">#REF!</definedName>
    <definedName name="옥내접지A">#REF!</definedName>
    <definedName name="옥내접지C">#REF!</definedName>
    <definedName name="온돌공">[122]일위대가표!#REF!</definedName>
    <definedName name="올ㅇ">#REF!</definedName>
    <definedName name="옹1.85" hidden="1">{#N/A,#N/A,FALSE,"포장단가"}</definedName>
    <definedName name="옹2되">#REF!</definedName>
    <definedName name="옹2부">#REF!</definedName>
    <definedName name="옹2블캡">#REF!</definedName>
    <definedName name="옹2블표">#REF!</definedName>
    <definedName name="옹2상">#REF!</definedName>
    <definedName name="옹2속">#REF!</definedName>
    <definedName name="옹2잔">#REF!</definedName>
    <definedName name="옹2잡">#REF!</definedName>
    <definedName name="옹2지1">#REF!</definedName>
    <definedName name="옹2지2">#REF!</definedName>
    <definedName name="옹2지3">#REF!</definedName>
    <definedName name="옹2터">#REF!</definedName>
    <definedName name="옹2합">#REF!</definedName>
    <definedName name="옹되">#REF!</definedName>
    <definedName name="옹벽1" localSheetId="3">#REF!</definedName>
    <definedName name="옹벽1">[214]기본일위!$1:$1048576</definedName>
    <definedName name="옹벽공">#REF!</definedName>
    <definedName name="옹벽공집계표">#REF!</definedName>
    <definedName name="옹벽내역" hidden="1">#REF!</definedName>
    <definedName name="옹부">#REF!</definedName>
    <definedName name="옹블캡">#REF!</definedName>
    <definedName name="옹블표">#REF!</definedName>
    <definedName name="옹상">#REF!</definedName>
    <definedName name="옹속">#REF!</definedName>
    <definedName name="옹잔">#REF!</definedName>
    <definedName name="옹잡">#REF!</definedName>
    <definedName name="옹지1">#REF!</definedName>
    <definedName name="옹지2">#REF!</definedName>
    <definedName name="옹지3">#REF!</definedName>
    <definedName name="옹터">#REF!</definedName>
    <definedName name="옹합">#REF!</definedName>
    <definedName name="와촌면">#REF!</definedName>
    <definedName name="완공3" hidden="1">#REF!</definedName>
    <definedName name="완금">#REF!</definedName>
    <definedName name="완철설치1">#REF!</definedName>
    <definedName name="완철설치2">#REF!</definedName>
    <definedName name="왕" localSheetId="3">[35]내역서!#REF!</definedName>
    <definedName name="왕" localSheetId="2">[35]내역서!#REF!</definedName>
    <definedName name="왕" localSheetId="1">[35]내역서!#REF!</definedName>
    <definedName name="왕">[35]내역서!#REF!</definedName>
    <definedName name="왜" hidden="1">#REF!</definedName>
    <definedName name="외벽1">#REF!</definedName>
    <definedName name="외벽2">#REF!</definedName>
    <definedName name="외선">#REF!</definedName>
    <definedName name="외주가공비">#REF!</definedName>
    <definedName name="외주견적대비">#N/A</definedName>
    <definedName name="외주견적의뢰">#N/A</definedName>
    <definedName name="외주견적의뢰2">#N/A</definedName>
    <definedName name="외주변경">#REF!</definedName>
    <definedName name="외피접속A">#REF!</definedName>
    <definedName name="외피해체">#REF!</definedName>
    <definedName name="요약문">[133]직접인건비!#REF!</definedName>
    <definedName name="요율" localSheetId="3">#REF!</definedName>
    <definedName name="요율">'[45]#REF'!$A$1:$F$25</definedName>
    <definedName name="요율인쇄">#REF!</definedName>
    <definedName name="요율표">#REF!</definedName>
    <definedName name="용량">#REF!</definedName>
    <definedName name="용산4F" localSheetId="3">#REF!</definedName>
    <definedName name="용산4F" localSheetId="2">#REF!</definedName>
    <definedName name="용산4F" localSheetId="1">#REF!</definedName>
    <definedName name="용산4F">#REF!</definedName>
    <definedName name="용인" localSheetId="3">#REF!</definedName>
    <definedName name="용인">#REF!</definedName>
    <definedName name="용인1">#REF!</definedName>
    <definedName name="용접" localSheetId="3">[127]노임단가!$E$11</definedName>
    <definedName name="용접">[131]인건비!$B$11</definedName>
    <definedName name="용접200경비">#REF!</definedName>
    <definedName name="용접300경비">#REF!</definedName>
    <definedName name="용접공" localSheetId="3">[122]일위대가표!#REF!</definedName>
    <definedName name="용접공">'[139]기계경비(시간당)'!$D$13</definedName>
    <definedName name="용접공_철도">#REF!</definedName>
    <definedName name="용접기손료">[211]물가대비표!#REF!</definedName>
    <definedName name="용접노">#REF!</definedName>
    <definedName name="용접봉16">[211]물가대비표!#REF!</definedName>
    <definedName name="용접재">#REF!</definedName>
    <definedName name="용지단가">#REF!</definedName>
    <definedName name="용지수량">#REF!</definedName>
    <definedName name="우로복사">[202]!우로복사</definedName>
    <definedName name="우리나라">[0]!jhg</definedName>
    <definedName name="우리집">#N/A</definedName>
    <definedName name="우물공">[122]일위대가표!#REF!</definedName>
    <definedName name="우산">#REF!</definedName>
    <definedName name="우수공">#REF!</definedName>
    <definedName name="우수공수량집계표">#REF!</definedName>
    <definedName name="우야">#REF!</definedName>
    <definedName name="우평">#REF!</definedName>
    <definedName name="운반" localSheetId="3">#REF!</definedName>
    <definedName name="운반" localSheetId="2">#REF!</definedName>
    <definedName name="운반" localSheetId="1">#REF!</definedName>
    <definedName name="운반">#REF!</definedName>
    <definedName name="운반2">#REF!</definedName>
    <definedName name="운반비">#REF!</definedName>
    <definedName name="운반비2">#REF!</definedName>
    <definedName name="운반비합계" localSheetId="3">[116]준공정산!#REF!</definedName>
    <definedName name="운반비합계" localSheetId="2">[116]준공정산!#REF!</definedName>
    <definedName name="운반비합계" localSheetId="1">[116]준공정산!#REF!</definedName>
    <definedName name="운반비합계">[116]준공정산!#REF!</definedName>
    <definedName name="운반차운전사">#REF!</definedName>
    <definedName name="운송" localSheetId="3">#REF!</definedName>
    <definedName name="운송" localSheetId="2">#REF!</definedName>
    <definedName name="운송" localSheetId="1">#REF!</definedName>
    <definedName name="운송">#REF!</definedName>
    <definedName name="운운">'[148]노임 단가'!#REF!</definedName>
    <definedName name="운잔">#REF!</definedName>
    <definedName name="운전" localSheetId="3">[127]노임단가!$E$26</definedName>
    <definedName name="운전">[131]인건비!$B$13</definedName>
    <definedName name="운전기사">[232]노임단가!$C$28</definedName>
    <definedName name="운전사" localSheetId="3">[122]일위대가표!#REF!</definedName>
    <definedName name="운전사">[131]인건비!$B$18</definedName>
    <definedName name="운전사_운반">'[139]기계경비(시간당)'!$D$7</definedName>
    <definedName name="운전조">[131]인건비!$B$14</definedName>
    <definedName name="운전조수">#REF!</definedName>
    <definedName name="울" localSheetId="3">#REF!</definedName>
    <definedName name="울" localSheetId="2">[233]내역서2안!#REF!</definedName>
    <definedName name="울" localSheetId="1">[233]내역서2안!#REF!</definedName>
    <definedName name="울">[233]내역서2안!#REF!</definedName>
    <definedName name="원" localSheetId="3">#REF!</definedName>
    <definedName name="원" localSheetId="2">#REF!</definedName>
    <definedName name="원" localSheetId="1">#REF!</definedName>
    <definedName name="원">#REF!</definedName>
    <definedName name="원_가_계_산_서">#REF!</definedName>
    <definedName name="원가" localSheetId="3">BlankMacro1</definedName>
    <definedName name="원가" localSheetId="2">BlankMacro1</definedName>
    <definedName name="원가" localSheetId="1">BlankMacro1</definedName>
    <definedName name="원가">BlankMacro1</definedName>
    <definedName name="원가1" localSheetId="3">#REF!</definedName>
    <definedName name="원가1" localSheetId="2">#REF!</definedName>
    <definedName name="원가1" localSheetId="1">#REF!</definedName>
    <definedName name="원가1">#REF!</definedName>
    <definedName name="원가계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 localSheetId="3">#REF!</definedName>
    <definedName name="원가계산" localSheetId="2">BlankMacro1</definedName>
    <definedName name="원가계산" localSheetId="1">BlankMacro1</definedName>
    <definedName name="원가계산">BlankMacro1</definedName>
    <definedName name="원가계산1" localSheetId="3">#REF!</definedName>
    <definedName name="원가계산1" localSheetId="2">#REF!</definedName>
    <definedName name="원가계산1" localSheetId="1">#REF!</definedName>
    <definedName name="원가계산1">#REF!</definedName>
    <definedName name="원가계산1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서" localSheetId="3">#REF!</definedName>
    <definedName name="원가계산서">#REF!</definedName>
    <definedName name="원가표지2">#REF!</definedName>
    <definedName name="원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계ㅅ산">#REF!</definedName>
    <definedName name="원기기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남내역" hidden="1">[234]실행철강하도!$A$1:$A$4</definedName>
    <definedName name="원사계">'[235]SP-B1'!#REF!</definedName>
    <definedName name="원파고라노">#REF!</definedName>
    <definedName name="원파고라재">#REF!</definedName>
    <definedName name="월">#REF!</definedName>
    <definedName name="위락경관">[133]직접인건비!#REF!</definedName>
    <definedName name="위생공">[122]일위대가표!#REF!</definedName>
    <definedName name="위생보건">[133]직접인건비!#REF!</definedName>
    <definedName name="위치">#REF!</definedName>
    <definedName name="위험1">#REF!</definedName>
    <definedName name="위험2">#REF!</definedName>
    <definedName name="윙비트">#REF!</definedName>
    <definedName name="윙비트10">#REF!</definedName>
    <definedName name="윙비트6">[236]sheet1!#REF!</definedName>
    <definedName name="윙비트8">#REF!</definedName>
    <definedName name="유관순" localSheetId="3">#REF!</definedName>
    <definedName name="유관순">#REF!</definedName>
    <definedName name="유로폼바닥경">#REF!</definedName>
    <definedName name="유로폼바닥노">#REF!</definedName>
    <definedName name="유로폼바닥재">#REF!</definedName>
    <definedName name="유로폼벽경">#REF!</definedName>
    <definedName name="유로폼벽노">#REF!</definedName>
    <definedName name="유로폼벽재">#REF!</definedName>
    <definedName name="유리공">[122]일위대가표!#REF!</definedName>
    <definedName name="육수동식물">[133]직접인건비!#REF!</definedName>
    <definedName name="육안조사사진2">[0]!BlankMacro1</definedName>
    <definedName name="윤로">[237]공정집계_국별!$G:$G</definedName>
    <definedName name="율">#REF!</definedName>
    <definedName name="융착접속A">#REF!</definedName>
    <definedName name="으치" hidden="1">#REF!</definedName>
    <definedName name="을지로">#N/A</definedName>
    <definedName name="음암">#N/A</definedName>
    <definedName name="음향산출">#REF!</definedName>
    <definedName name="응용SW인건비">#REF!</definedName>
    <definedName name="의영">[0]!ㅁㄴㄹㅇㄹ</definedName>
    <definedName name="의정부2" localSheetId="3" hidden="1">{"'용역비'!$A$4:$C$8"}</definedName>
    <definedName name="의정부2" localSheetId="2" hidden="1">{"'용역비'!$A$4:$C$8"}</definedName>
    <definedName name="의정부2" localSheetId="1" hidden="1">{"'용역비'!$A$4:$C$8"}</definedName>
    <definedName name="의정부2" hidden="1">{"'용역비'!$A$4:$C$8"}</definedName>
    <definedName name="이" localSheetId="3">[0]!돌아가기</definedName>
    <definedName name="이">[154]내역서!#REF!</definedName>
    <definedName name="이각지주목">#REF!</definedName>
    <definedName name="이공구" localSheetId="3">#REF!</definedName>
    <definedName name="이공구" localSheetId="2">#REF!</definedName>
    <definedName name="이공구" localSheetId="1">#REF!</definedName>
    <definedName name="이공구">#REF!</definedName>
    <definedName name="이공구가설비">#REF!</definedName>
    <definedName name="이공구간접노무비">#REF!</definedName>
    <definedName name="이공구공사원가">#REF!</definedName>
    <definedName name="이공구관급" localSheetId="3">#REF!</definedName>
    <definedName name="이공구관급">#REF!</definedName>
    <definedName name="이공구기타경비">#REF!</definedName>
    <definedName name="이공구부가가치세">'[238]2공구산출내역'!#REF!</definedName>
    <definedName name="이공구산재보험료">#REF!</definedName>
    <definedName name="이공구안전관리비">#REF!</definedName>
    <definedName name="이공구이윤">#REF!</definedName>
    <definedName name="이공구일반관리비">#REF!</definedName>
    <definedName name="이급">[239]인구!$G$19</definedName>
    <definedName name="이노">#REF!</definedName>
    <definedName name="이동">[0]!외주견적의뢰</definedName>
    <definedName name="이동위치">#REF!</definedName>
    <definedName name="이런" localSheetId="3">[54]내역서!#REF!</definedName>
    <definedName name="이런">[54]내역서!#REF!</definedName>
    <definedName name="이레" localSheetId="3">#REF!</definedName>
    <definedName name="이레">'[4]#REF'!#REF!</definedName>
    <definedName name="이름" hidden="1">#REF!</definedName>
    <definedName name="이름없음">'[45]#REF'!$1:$2</definedName>
    <definedName name="이름을_입력하시">'[240]2'!#REF!</definedName>
    <definedName name="이릉" hidden="1">#REF!</definedName>
    <definedName name="이미" hidden="1">#REF!</definedName>
    <definedName name="이미리" hidden="1">#REF!</definedName>
    <definedName name="이상" localSheetId="3">#REF!</definedName>
    <definedName name="이상" localSheetId="2">#REF!</definedName>
    <definedName name="이상" localSheetId="1">#REF!</definedName>
    <definedName name="이상">#REF!</definedName>
    <definedName name="이상하다">#REF!</definedName>
    <definedName name="이설긍장">#REF!</definedName>
    <definedName name="이순신" localSheetId="3">#REF!</definedName>
    <definedName name="이순신">#REF!</definedName>
    <definedName name="이식">#REF!</definedName>
    <definedName name="이씨">#REF!</definedName>
    <definedName name="이윤">#REF!</definedName>
    <definedName name="利潤">#REF!</definedName>
    <definedName name="이윤1">#REF!</definedName>
    <definedName name="이윤2">#REF!</definedName>
    <definedName name="이윤3">#REF!</definedName>
    <definedName name="이윤4">#REF!</definedName>
    <definedName name="이율곡">#REF!</definedName>
    <definedName name="이이">#REF!</definedName>
    <definedName name="이재">#REF!</definedName>
    <definedName name="이전화면">#N/A</definedName>
    <definedName name="이전화면1">#N/A</definedName>
    <definedName name="이종훈" hidden="1">[126]전기!$A$4:$A$163</definedName>
    <definedName name="이차기계비">#REF!</definedName>
    <definedName name="이차보완">[210]수량산출!#REF!</definedName>
    <definedName name="이차사급">[210]수량산출!#REF!</definedName>
    <definedName name="이차심사">#REF!</definedName>
    <definedName name="이차여비">#REF!</definedName>
    <definedName name="이차일급">[210]수량산출!#REF!</definedName>
    <definedName name="이차현지검측">#REF!</definedName>
    <definedName name="이철우">#REF!</definedName>
    <definedName name="이호표">#REF!</definedName>
    <definedName name="이희성">#REF!</definedName>
    <definedName name="이희성1">#REF!</definedName>
    <definedName name="이ㅏㄴ러">#REF!</definedName>
    <definedName name="이ㅏㅓㄴ" localSheetId="3">#REF!</definedName>
    <definedName name="이ㅏㅓㄴ">'[4]#REF'!#REF!</definedName>
    <definedName name="인">[5]일위대가!#REF!</definedName>
    <definedName name="인건비">#REF!</definedName>
    <definedName name="인건비01">[241]자재단가비교표!#REF!</definedName>
    <definedName name="인공">#REF!</definedName>
    <definedName name="인공물받이설치">#REF!</definedName>
    <definedName name="인공산출">#REF!</definedName>
    <definedName name="인공철개대형설치보통지">#REF!</definedName>
    <definedName name="인공철개대형설치주택지">#REF!</definedName>
    <definedName name="인공철개대형철거보통지">#REF!</definedName>
    <definedName name="인공철개대형철거주택지">#REF!</definedName>
    <definedName name="인공철개소형설치보통지">#REF!</definedName>
    <definedName name="인공철개소형설치주택지">#REF!</definedName>
    <definedName name="인공철개소형철거보통지">#REF!</definedName>
    <definedName name="인공철개소형철거주택지">#REF!</definedName>
    <definedName name="인구">#REF!</definedName>
    <definedName name="인력">#REF!</definedName>
    <definedName name="인력경질토사터파기1m까지">#REF!</definedName>
    <definedName name="인력경질토사터파기1m까지확대">#REF!</definedName>
    <definedName name="인력경질토사터파기2m까지">#REF!</definedName>
    <definedName name="인력경질토사터파기2m까지확대">#REF!</definedName>
    <definedName name="인력경질토사터파기3m까지">#REF!</definedName>
    <definedName name="인력경질토사터파기3m까지확대">#REF!</definedName>
    <definedName name="인력경질토사터파기4m까지">#REF!</definedName>
    <definedName name="인력경질토사터파기4m까지확대">#REF!</definedName>
    <definedName name="인력관리">#REF!</definedName>
    <definedName name="인력되메우기">#REF!</definedName>
    <definedName name="인력수">#REF!</definedName>
    <definedName name="인력자갈토사터파기1m까지">#REF!</definedName>
    <definedName name="인력자갈토사터파기1m까지확대">#REF!</definedName>
    <definedName name="인력터파기">#REF!</definedName>
    <definedName name="인모">#N/A</definedName>
    <definedName name="인부">#REF!</definedName>
    <definedName name="인부1">[55]심사물량!$C$9</definedName>
    <definedName name="인상익" localSheetId="3">BlankMacro1</definedName>
    <definedName name="인상익" localSheetId="2">BlankMacro1</definedName>
    <definedName name="인상익" localSheetId="1">BlankMacro1</definedName>
    <definedName name="인상익">BlankMacro1</definedName>
    <definedName name="인쇄">[202]!인쇄</definedName>
    <definedName name="인쇄량">#REF!</definedName>
    <definedName name="인쇄비">#REF!</definedName>
    <definedName name="인쇄수량">#REF!</definedName>
    <definedName name="인쇄양식" localSheetId="3">#N/A</definedName>
    <definedName name="인쇄양식" localSheetId="2">본견적서!인쇄양식</definedName>
    <definedName name="인쇄양식" localSheetId="1">일반견적서!인쇄양식</definedName>
    <definedName name="인쇄양식">[0]!인쇄양식</definedName>
    <definedName name="인쇄영역">#REF!</definedName>
    <definedName name="인쇄영역1">#REF!</definedName>
    <definedName name="인쇄영역2">#REF!</definedName>
    <definedName name="인쇄하기">#N/A</definedName>
    <definedName name="인수" localSheetId="3">#REF!</definedName>
    <definedName name="인수" localSheetId="2">#REF!</definedName>
    <definedName name="인수" localSheetId="1">#REF!</definedName>
    <definedName name="인수">#REF!</definedName>
    <definedName name="인입크램프">#REF!</definedName>
    <definedName name="인천" localSheetId="3">#REF!</definedName>
    <definedName name="인천">#REF!</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터넷">#REF!</definedName>
    <definedName name="인테리어소계">#REF!</definedName>
    <definedName name="인테리어일위대가" localSheetId="3">#N/A</definedName>
    <definedName name="인테리어일위대가" localSheetId="2">본견적서!인테리어일위대가</definedName>
    <definedName name="인테리어일위대가" localSheetId="1">일반견적서!인테리어일위대가</definedName>
    <definedName name="인테리어일위대가">[0]!인테리어일위대가</definedName>
    <definedName name="인트라넷">#REF!</definedName>
    <definedName name="인화">#REF!</definedName>
    <definedName name="일" hidden="1">#REF!</definedName>
    <definedName name="일1">#REF!</definedName>
    <definedName name="일2">#REF!</definedName>
    <definedName name="일3">#REF!</definedName>
    <definedName name="일4">#REF!</definedName>
    <definedName name="일5">#REF!</definedName>
    <definedName name="일6">#REF!</definedName>
    <definedName name="일7">#REF!</definedName>
    <definedName name="일8">#REF!</definedName>
    <definedName name="일B0.6">#REF!</definedName>
    <definedName name="일B6">#REF!</definedName>
    <definedName name="일공구가설">#REF!</definedName>
    <definedName name="일공구관급" localSheetId="3">#REF!</definedName>
    <definedName name="일공구관급" localSheetId="2">#REF!</definedName>
    <definedName name="일공구관급" localSheetId="1">#REF!</definedName>
    <definedName name="일공구관급">#REF!</definedName>
    <definedName name="일공구직영비">#REF!</definedName>
    <definedName name="일관">[179]설계예시!$J$624</definedName>
    <definedName name="일급">[239]인구!$G$18</definedName>
    <definedName name="일대">#REF!</definedName>
    <definedName name="일련번호" localSheetId="3">#REF!</definedName>
    <definedName name="일련번호">#REF!</definedName>
    <definedName name="일목록표">#REF!</definedName>
    <definedName name="일반">#REF!</definedName>
    <definedName name="일반관리1">#REF!</definedName>
    <definedName name="일반관리2">#REF!</definedName>
    <definedName name="일반관리3">#REF!</definedName>
    <definedName name="일반관리비">#REF!</definedName>
    <definedName name="一般管理費">#REF!</definedName>
    <definedName name="일반관리비2">#REF!</definedName>
    <definedName name="일반관리비4">#REF!</definedName>
    <definedName name="일반관리율">#REF!</definedName>
    <definedName name="일반용접공">#REF!</definedName>
    <definedName name="일반통신설비">#REF!</definedName>
    <definedName name="일본">[0]!sfd</definedName>
    <definedName name="일수">#REF!</definedName>
    <definedName name="일위" localSheetId="3">#REF!,#REF!</definedName>
    <definedName name="일위" localSheetId="2">#REF!,#REF!</definedName>
    <definedName name="일위" localSheetId="1">#REF!,#REF!</definedName>
    <definedName name="일위">#REF!,#REF!</definedName>
    <definedName name="일위1">[168]일위대가!$A$1:$P$2098</definedName>
    <definedName name="일위1호">#REF!</definedName>
    <definedName name="일위간재2">[242]일위대가!$L:$L</definedName>
    <definedName name="일위규격매크로" localSheetId="2">[222]!일위규격매크로</definedName>
    <definedName name="일위규격매크로">[222]!일위규격매크로</definedName>
    <definedName name="일위대가" localSheetId="3">#REF!</definedName>
    <definedName name="일위대가" localSheetId="2">#REF!</definedName>
    <definedName name="일위대가" localSheetId="1">#REF!</definedName>
    <definedName name="일위대가">#REF!</definedName>
    <definedName name="일위대가1" localSheetId="3">#REF!</definedName>
    <definedName name="일위대가1">#REF!</definedName>
    <definedName name="일위대가11">#REF!</definedName>
    <definedName name="일위대가2">#REF!</definedName>
    <definedName name="일위대가SS">#N/A</definedName>
    <definedName name="일위대가코드">[243]일위대가!$A:$A</definedName>
    <definedName name="일위대가코드2">[242]일위대가!$A:$A</definedName>
    <definedName name="일위목록" localSheetId="3">#REF!</definedName>
    <definedName name="일위목록">#REF!</definedName>
    <definedName name="일위목록2" localSheetId="3">#REF!</definedName>
    <definedName name="일위목록2">#REF!</definedName>
    <definedName name="일위산출" localSheetId="3">#REF!</definedName>
    <definedName name="일위산출">#REF!</definedName>
    <definedName name="일위산출1">#REF!</definedName>
    <definedName name="일위신설">#REF!</definedName>
    <definedName name="일위직재2">[242]일위대가!$J:$J</definedName>
    <definedName name="일위집계표">#REF!</definedName>
    <definedName name="일위총괄">#REF!</definedName>
    <definedName name="일위코드입력매크로" localSheetId="2">[222]!일위코드입력매크로</definedName>
    <definedName name="일위코드입력매크로">[222]!일위코드입력매크로</definedName>
    <definedName name="일위호표" localSheetId="3">#REF!</definedName>
    <definedName name="일위호표" localSheetId="2">#REF!</definedName>
    <definedName name="일위호표" localSheetId="1">#REF!</definedName>
    <definedName name="일위호표">#REF!</definedName>
    <definedName name="일위화면복귀매크로" localSheetId="2">[222]!일위화면복귀매크로</definedName>
    <definedName name="일위화면복귀매크로">[222]!일위화면복귀매크로</definedName>
    <definedName name="일의01" localSheetId="3">[182]직노!#REF!</definedName>
    <definedName name="일의01" localSheetId="2">[183]직노!#REF!</definedName>
    <definedName name="일의01" localSheetId="1">[183]직노!#REF!</definedName>
    <definedName name="일의01">[183]직노!#REF!</definedName>
    <definedName name="일자">#REF!</definedName>
    <definedName name="일차기계비">#REF!</definedName>
    <definedName name="일차보완">[210]수량산출!#REF!</definedName>
    <definedName name="일차사급">[210]수량산출!#REF!</definedName>
    <definedName name="일차심사">#REF!</definedName>
    <definedName name="일차여비">#REF!</definedName>
    <definedName name="일차일급">[210]수량산출!#REF!</definedName>
    <definedName name="일차현지검측">#REF!</definedName>
    <definedName name="일출력">#REF!</definedName>
    <definedName name="일호표">#REF!</definedName>
    <definedName name="임" localSheetId="3">#REF!</definedName>
    <definedName name="임" localSheetId="2">#REF!</definedName>
    <definedName name="임" localSheetId="1">#REF!</definedName>
    <definedName name="임">#REF!</definedName>
    <definedName name="임대면적">#REF!</definedName>
    <definedName name="임대비">#REF!</definedName>
    <definedName name="임병언" hidden="1">{#N/A,#N/A,TRUE,"토적및재료집계";#N/A,#N/A,TRUE,"토적및재료집계";#N/A,#N/A,TRUE,"단위량"}</definedName>
    <definedName name="임시" localSheetId="3">#REF!</definedName>
    <definedName name="임시">#REF!</definedName>
    <definedName name="임율기준2005">#REF!</definedName>
    <definedName name="입력" hidden="1">#REF!</definedName>
    <definedName name="입력레이어">#REF!</definedName>
    <definedName name="입력물수">#REF!</definedName>
    <definedName name="입력일수">#REF!</definedName>
    <definedName name="입력작업량">#REF!</definedName>
    <definedName name="입력지형계수">#REF!</definedName>
    <definedName name="입력현황">#REF!</definedName>
    <definedName name="입력현황1" hidden="1">{#N/A,#N/A,FALSE,"DAOCM 2차 검토"}</definedName>
    <definedName name="입상관설치">#REF!</definedName>
    <definedName name="입상관취부A">#REF!</definedName>
    <definedName name="입찰견적초청현황">#N/A</definedName>
    <definedName name="입찰내역">#REF!</definedName>
    <definedName name="잉크가격">[212]도면출력!$E$25</definedName>
    <definedName name="잉크단가">#REF!</definedName>
    <definedName name="ㅈ" localSheetId="3" hidden="1">{#N/A,#N/A,FALSE,"명세표"}</definedName>
    <definedName name="ㅈ" hidden="1">{#N/A,#N/A,FALSE,"명세표"}</definedName>
    <definedName name="ㅈㄵ">[64]I一般比!#REF!</definedName>
    <definedName name="ㅈㄷㄱㄷㄱㄷ" localSheetId="3" hidden="1">{"'용역비'!$A$4:$C$8"}</definedName>
    <definedName name="ㅈㄷㄱㄷㄱㄷ" localSheetId="2" hidden="1">{"'용역비'!$A$4:$C$8"}</definedName>
    <definedName name="ㅈㄷㄱㄷㄱㄷ" localSheetId="1" hidden="1">{"'용역비'!$A$4:$C$8"}</definedName>
    <definedName name="ㅈㄷㄱㄷㄱㄷ" hidden="1">{"'용역비'!$A$4:$C$8"}</definedName>
    <definedName name="ㅈㄷㄹㄴㅁㄹㅇㄹㄴㅇㄹ">#REF!</definedName>
    <definedName name="ㅈㄷㄹㄴㅇㄹ">#REF!</definedName>
    <definedName name="ㅈㄷㄹㄹㄷㄻㅈㄷㄹ">#REF!</definedName>
    <definedName name="ㅈㄷㄹㅇㄹ홓롷롷로">#REF!</definedName>
    <definedName name="ㅈㄷㄹㅈㄷㄹㅈㄷ">#REF!</definedName>
    <definedName name="ㅈㄷㄹㅊ퐇롷롷롷롤ㅇ">#REF!</definedName>
    <definedName name="ㅈㄷㄻㄴㄹㅇㅎㄹㅇㅎㄹㅇㅎ">#REF!</definedName>
    <definedName name="ㅈㄷㄻㄹㄹ">#REF!</definedName>
    <definedName name="ㅈㄷㅁㄻㄹㄷㄹㄹ">#REF!</definedName>
    <definedName name="ㅈㄷㅂㄹ">#N/A</definedName>
    <definedName name="ㅈㄷㅈㄷ">#REF!</definedName>
    <definedName name="ㅈㅂㄷ">#N/A</definedName>
    <definedName name="ㅈㅂㄷㄹ">#N/A</definedName>
    <definedName name="ㅈㅂㅇㅈ">#REF!,#REF!</definedName>
    <definedName name="ㅈㅇ" localSheetId="3" hidden="1">{"'용역비'!$A$4:$C$8"}</definedName>
    <definedName name="ㅈㅇ" localSheetId="2" hidden="1">{"'용역비'!$A$4:$C$8"}</definedName>
    <definedName name="ㅈㅇ" localSheetId="1" hidden="1">{"'용역비'!$A$4:$C$8"}</definedName>
    <definedName name="ㅈㅇ" hidden="1">{"'용역비'!$A$4:$C$8"}</definedName>
    <definedName name="ㅈㅇㅈ">'[64]N賃率-職'!#REF!</definedName>
    <definedName name="ㅈㅈ" localSheetId="3">[167]!Macro6</definedName>
    <definedName name="ㅈㅈ">'[45]#REF'!$A$1:$F$25</definedName>
    <definedName name="ㅈㅈㅈ" localSheetId="3">BlankMacro1</definedName>
    <definedName name="ㅈㅈㅈ" localSheetId="2" hidden="1">{"'용역비'!$A$4:$C$8"}</definedName>
    <definedName name="ㅈㅈㅈ" localSheetId="1" hidden="1">{"'용역비'!$A$4:$C$8"}</definedName>
    <definedName name="ㅈㅈㅈ" hidden="1">{"'용역비'!$A$4:$C$8"}</definedName>
    <definedName name="ㅈㅈㅈㅈ" localSheetId="3" hidden="1">{#N/A,#N/A,FALSE,"명세표"}</definedName>
    <definedName name="ㅈㅈㅈㅈ" hidden="1">{#N/A,#N/A,FALSE,"명세표"}</definedName>
    <definedName name="ㅈㅈㅈㅈㅈㅈ" localSheetId="3" hidden="1">{"'용역비'!$A$4:$C$8"}</definedName>
    <definedName name="ㅈㅈㅈㅈㅈㅈ" localSheetId="2" hidden="1">{"'용역비'!$A$4:$C$8"}</definedName>
    <definedName name="ㅈㅈㅈㅈㅈㅈ" localSheetId="1" hidden="1">{"'용역비'!$A$4:$C$8"}</definedName>
    <definedName name="ㅈㅈㅈㅈㅈㅈ" hidden="1">{"'용역비'!$A$4:$C$8"}</definedName>
    <definedName name="자" localSheetId="3">BlankMacro1</definedName>
    <definedName name="자" localSheetId="2">BlankMacro1</definedName>
    <definedName name="자" localSheetId="1">BlankMacro1</definedName>
    <definedName name="자">BlankMacro1</definedName>
    <definedName name="자_트">#REF!</definedName>
    <definedName name="자1">[244]자재단가비교표!#REF!</definedName>
    <definedName name="자10">[244]자재단가비교표!#REF!</definedName>
    <definedName name="자11">[244]자재단가비교표!#REF!</definedName>
    <definedName name="자12">[244]자재단가비교표!#REF!</definedName>
    <definedName name="자13">[244]자재단가비교표!#REF!</definedName>
    <definedName name="자14">[244]자재단가비교표!#REF!</definedName>
    <definedName name="자15">[244]자재단가비교표!#REF!</definedName>
    <definedName name="자16">[244]자재단가비교표!#REF!</definedName>
    <definedName name="자17">[244]자재단가비교표!#REF!</definedName>
    <definedName name="자18">[244]자재단가비교표!#REF!</definedName>
    <definedName name="자19">[244]자재단가비교표!#REF!</definedName>
    <definedName name="자2">[244]자재단가비교표!#REF!</definedName>
    <definedName name="자20">[244]자재단가비교표!#REF!</definedName>
    <definedName name="자21">[244]자재단가비교표!#REF!</definedName>
    <definedName name="자22">[244]자재단가비교표!#REF!</definedName>
    <definedName name="자23">[244]자재단가비교표!#REF!</definedName>
    <definedName name="자24">[244]자재단가비교표!#REF!</definedName>
    <definedName name="자25">[244]자재단가비교표!#REF!</definedName>
    <definedName name="자26">[244]자재단가비교표!#REF!</definedName>
    <definedName name="자27">[244]자재단가비교표!#REF!</definedName>
    <definedName name="자28">[244]자재단가비교표!#REF!</definedName>
    <definedName name="자29">[244]자재단가비교표!#REF!</definedName>
    <definedName name="자3">[244]자재단가비교표!#REF!</definedName>
    <definedName name="자30">[244]자재단가비교표!#REF!</definedName>
    <definedName name="자31">[244]자재단가비교표!#REF!</definedName>
    <definedName name="자32">[244]자재단가비교표!#REF!</definedName>
    <definedName name="자33">[244]자재단가비교표!#REF!</definedName>
    <definedName name="자34">[244]자재단가비교표!#REF!</definedName>
    <definedName name="자35">[244]자재단가비교표!#REF!</definedName>
    <definedName name="자36">[244]자재단가비교표!#REF!</definedName>
    <definedName name="자37">[244]자재단가비교표!#REF!</definedName>
    <definedName name="자38">[244]자재단가비교표!#REF!</definedName>
    <definedName name="자39">[244]자재단가비교표!#REF!</definedName>
    <definedName name="자4">[244]자재단가비교표!#REF!</definedName>
    <definedName name="자40">[244]자재단가비교표!#REF!</definedName>
    <definedName name="자41">[244]자재단가비교표!#REF!</definedName>
    <definedName name="자42">[244]자재단가비교표!#REF!</definedName>
    <definedName name="자43">[244]자재단가비교표!#REF!</definedName>
    <definedName name="자44">[244]자재단가비교표!#REF!</definedName>
    <definedName name="자45">[244]자재단가비교표!#REF!</definedName>
    <definedName name="자46">[244]자재단가비교표!#REF!</definedName>
    <definedName name="자47">[244]자재단가비교표!#REF!</definedName>
    <definedName name="자48">[244]자재단가비교표!#REF!</definedName>
    <definedName name="자49">[244]자재단가비교표!#REF!</definedName>
    <definedName name="자5">[244]자재단가비교표!#REF!</definedName>
    <definedName name="자50">[244]자재단가비교표!#REF!</definedName>
    <definedName name="자51">[244]자재단가비교표!#REF!</definedName>
    <definedName name="자52">[244]자재단가비교표!#REF!</definedName>
    <definedName name="자53">[244]자재단가비교표!#REF!</definedName>
    <definedName name="자54">[244]자재단가비교표!#REF!</definedName>
    <definedName name="자55">[244]자재단가비교표!#REF!</definedName>
    <definedName name="자56">[244]자재단가비교표!#REF!</definedName>
    <definedName name="자57">[244]자재단가비교표!#REF!</definedName>
    <definedName name="자58">[244]자재단가비교표!#REF!</definedName>
    <definedName name="자59">[244]자재단가비교표!#REF!</definedName>
    <definedName name="자6">[244]자재단가비교표!#REF!</definedName>
    <definedName name="자60">[244]자재단가비교표!#REF!</definedName>
    <definedName name="자61">[244]자재단가비교표!#REF!</definedName>
    <definedName name="자62">[244]자재단가비교표!#REF!</definedName>
    <definedName name="자63">[244]자재단가비교표!#REF!</definedName>
    <definedName name="자64">[244]자재단가비교표!#REF!</definedName>
    <definedName name="자65">[244]자재단가비교표!#REF!</definedName>
    <definedName name="자66">[244]자재단가비교표!#REF!</definedName>
    <definedName name="자67">[244]자재단가비교표!#REF!</definedName>
    <definedName name="자68">[244]자재단가비교표!#REF!</definedName>
    <definedName name="자69">[244]자재단가비교표!#REF!</definedName>
    <definedName name="자7">[244]자재단가비교표!#REF!</definedName>
    <definedName name="자70">[244]자재단가비교표!#REF!</definedName>
    <definedName name="자71">[244]자재단가비교표!#REF!</definedName>
    <definedName name="자72">[244]자재단가비교표!#REF!</definedName>
    <definedName name="자73">[244]자재단가비교표!#REF!</definedName>
    <definedName name="자74">[244]자재단가비교표!#REF!</definedName>
    <definedName name="자75">[244]자재단가비교표!#REF!</definedName>
    <definedName name="자76">[244]자재단가비교표!#REF!</definedName>
    <definedName name="자77">[244]자재단가비교표!#REF!</definedName>
    <definedName name="자78">[244]자재단가비교표!#REF!</definedName>
    <definedName name="자79">[244]자재단가비교표!#REF!</definedName>
    <definedName name="자8">[244]자재단가비교표!#REF!</definedName>
    <definedName name="자80">[244]자재단가비교표!#REF!</definedName>
    <definedName name="자81">[244]자재단가비교표!#REF!</definedName>
    <definedName name="자9">[244]자재단가비교표!#REF!</definedName>
    <definedName name="자갈">#REF!</definedName>
    <definedName name="자갈값">#REF!</definedName>
    <definedName name="자갈부설">#REF!</definedName>
    <definedName name="자갈운반거리">#REF!</definedName>
    <definedName name="자갈운반경">#REF!</definedName>
    <definedName name="자갈운반노">#REF!</definedName>
    <definedName name="자갈운반재">#REF!</definedName>
    <definedName name="자니" localSheetId="3">#REF!</definedName>
    <definedName name="자니">'[4]#REF'!#REF!</definedName>
    <definedName name="자동" hidden="1">{#N/A,#N/A,FALSE,"전력간선"}</definedName>
    <definedName name="자동안내방송설비" localSheetId="3">#REF!</definedName>
    <definedName name="자동안내방송설비" localSheetId="2">#REF!</definedName>
    <definedName name="자동안내방송설비" localSheetId="1">#REF!</definedName>
    <definedName name="자동안내방송설비">#REF!</definedName>
    <definedName name="자동제어1차공량산출" localSheetId="3">BlankMacro1</definedName>
    <definedName name="자동제어1차공량산출" localSheetId="2">BlankMacro1</definedName>
    <definedName name="자동제어1차공량산출" localSheetId="1">BlankMacro1</definedName>
    <definedName name="자동제어1차공량산출">BlankMacro1</definedName>
    <definedName name="자동차OD">[245]현장조사!$J$25</definedName>
    <definedName name="자동화재탐지설비" localSheetId="3">#REF!</definedName>
    <definedName name="자동화재탐지설비" localSheetId="2">#REF!</definedName>
    <definedName name="자동화재탐지설비" localSheetId="1">#REF!</definedName>
    <definedName name="자동화재탐지설비">#REF!</definedName>
    <definedName name="자료">[229]기초자료!$A$3:$X$80</definedName>
    <definedName name="자료1">#REF!</definedName>
    <definedName name="자료2">#REF!</definedName>
    <definedName name="자료위치">#REF!</definedName>
    <definedName name="자리" localSheetId="3">#REF!</definedName>
    <definedName name="자리" localSheetId="2">#REF!</definedName>
    <definedName name="자리" localSheetId="1">#REF!</definedName>
    <definedName name="자리">#REF!</definedName>
    <definedName name="자문비비" hidden="1">{"SJ - 기본 보기",#N/A,FALSE,"공사별 외주견적"}</definedName>
    <definedName name="자미" localSheetId="3" hidden="1">{#N/A,#N/A,FALSE,"명세표"}</definedName>
    <definedName name="자미" hidden="1">{#N/A,#N/A,FALSE,"명세표"}</definedName>
    <definedName name="자산ID" localSheetId="3">#REF!</definedName>
    <definedName name="자산ID" localSheetId="2">#REF!</definedName>
    <definedName name="자산ID" localSheetId="1">#REF!</definedName>
    <definedName name="자산ID">#REF!</definedName>
    <definedName name="자산ID코드" localSheetId="3">#REF!</definedName>
    <definedName name="자산ID코드">#REF!</definedName>
    <definedName name="자재" localSheetId="3">#REF!</definedName>
    <definedName name="자재">[246]내역서1!$G$60</definedName>
    <definedName name="자재단가">[158]자재단가!$A$1:$Q$65536</definedName>
    <definedName name="자재단가1" hidden="1">{#N/A,#N/A,TRUE,"토적및재료집계";#N/A,#N/A,TRUE,"토적및재료집계";#N/A,#N/A,TRUE,"단위량"}</definedName>
    <definedName name="자재단가근거" hidden="1">#REF!</definedName>
    <definedName name="자재단가표" localSheetId="3">#REF!</definedName>
    <definedName name="자재단가표" localSheetId="2">#REF!</definedName>
    <definedName name="자재단가표" localSheetId="1">#REF!</definedName>
    <definedName name="자재단가표">#REF!</definedName>
    <definedName name="자재목록">#REF!</definedName>
    <definedName name="자재목록표">#REF!</definedName>
    <definedName name="자재집계" localSheetId="3">#REF!</definedName>
    <definedName name="자재집계">#REF!</definedName>
    <definedName name="자재집계표">#REF!</definedName>
    <definedName name="자전거">BlankMacro1</definedName>
    <definedName name="자전거보관소">BlankMacro1</definedName>
    <definedName name="작성일">#REF!</definedName>
    <definedName name="작업">[131]인건비!$B$8</definedName>
    <definedName name="작업계수">#REF!</definedName>
    <definedName name="작업관리">#REF!</definedName>
    <definedName name="작업량증감계수">#REF!</definedName>
    <definedName name="작업반장">[122]일위대가표!#REF!</definedName>
    <definedName name="작업설부산물">#REF!</definedName>
    <definedName name="잔">#REF!</definedName>
    <definedName name="잔디">#REF!</definedName>
    <definedName name="잔디5경">#REF!</definedName>
    <definedName name="잔디5노무">#REF!</definedName>
    <definedName name="잔디5재료">#REF!</definedName>
    <definedName name="잔자갈노">#REF!</definedName>
    <definedName name="잔자갈재">#REF!</definedName>
    <definedName name="잔토">#REF!</definedName>
    <definedName name="잔토경">#REF!</definedName>
    <definedName name="잔토노">#REF!</definedName>
    <definedName name="잔토재">#REF!</definedName>
    <definedName name="잔토처리">#REF!</definedName>
    <definedName name="잠수부">[147]노임단가!$C$11</definedName>
    <definedName name="잡석">[109]설계명세서!#REF!</definedName>
    <definedName name="잡석2">#REF!</definedName>
    <definedName name="잡석노">#REF!</definedName>
    <definedName name="잡석재">#REF!</definedName>
    <definedName name="잡유">#REF!</definedName>
    <definedName name="잡자재비">#REF!</definedName>
    <definedName name="잡재료비">#REF!</definedName>
    <definedName name="잡철" localSheetId="3">#REF!</definedName>
    <definedName name="잡철" localSheetId="2">#REF!</definedName>
    <definedName name="잡철" localSheetId="1">#REF!</definedName>
    <definedName name="잡철">#REF!</definedName>
    <definedName name="잡철물경">#REF!</definedName>
    <definedName name="잡철물노">#REF!</definedName>
    <definedName name="잡철물재">#REF!</definedName>
    <definedName name="잣나무10노무">#REF!</definedName>
    <definedName name="잣나무10재료">#REF!</definedName>
    <definedName name="잣나무15노무">#REF!</definedName>
    <definedName name="잣나무15재료">#REF!</definedName>
    <definedName name="잣나무18노무">#REF!</definedName>
    <definedName name="잣나무18재료">#REF!</definedName>
    <definedName name="잣나무20노무">#REF!</definedName>
    <definedName name="잣나무20재료">#REF!</definedName>
    <definedName name="잣나무22노무">#REF!</definedName>
    <definedName name="잣나무22재료">#REF!</definedName>
    <definedName name="장구">#REF!</definedName>
    <definedName name="장비계약" hidden="1">{"'Sheet1'!$A$9:$I$36"}</definedName>
    <definedName name="장비부표">#REF!</definedName>
    <definedName name="장비순">#REF!</definedName>
    <definedName name="장산교">#REF!</definedName>
    <definedName name="장성">#REF!,#REF!</definedName>
    <definedName name="장용두" hidden="1">{"'Sheet1'!$A$9:$I$36"}</definedName>
    <definedName name="재" hidden="1">#REF!</definedName>
    <definedName name="재1">#REF!</definedName>
    <definedName name="재1.1">#REF!</definedName>
    <definedName name="재10">#REF!</definedName>
    <definedName name="재10.1">#REF!</definedName>
    <definedName name="재100">#REF!</definedName>
    <definedName name="재100.1">#REF!</definedName>
    <definedName name="재101">#REF!</definedName>
    <definedName name="재101.1">#REF!</definedName>
    <definedName name="재102">#REF!</definedName>
    <definedName name="재102.1">#REF!</definedName>
    <definedName name="재103">#REF!</definedName>
    <definedName name="재103.1">#REF!</definedName>
    <definedName name="재104">#REF!</definedName>
    <definedName name="재104.1">#REF!</definedName>
    <definedName name="재105">#REF!</definedName>
    <definedName name="재105.1">#REF!</definedName>
    <definedName name="재106">#REF!</definedName>
    <definedName name="재106.1">#REF!</definedName>
    <definedName name="재107">#REF!</definedName>
    <definedName name="재107.1">#REF!</definedName>
    <definedName name="재108">#REF!</definedName>
    <definedName name="재108.1">#REF!</definedName>
    <definedName name="재109">#REF!</definedName>
    <definedName name="재109.1">#REF!</definedName>
    <definedName name="재11">#REF!</definedName>
    <definedName name="재11.1">#REF!</definedName>
    <definedName name="재110">#REF!</definedName>
    <definedName name="재110.1">#REF!</definedName>
    <definedName name="재111">#REF!</definedName>
    <definedName name="재111.1">#REF!</definedName>
    <definedName name="재112">#REF!</definedName>
    <definedName name="재112.1">#REF!</definedName>
    <definedName name="재113">#REF!</definedName>
    <definedName name="재113.1">#REF!</definedName>
    <definedName name="재114">#REF!</definedName>
    <definedName name="재114.1">#REF!</definedName>
    <definedName name="재115">#REF!</definedName>
    <definedName name="재115.1">#REF!</definedName>
    <definedName name="재116">#REF!</definedName>
    <definedName name="재116.1">#REF!</definedName>
    <definedName name="재117">#REF!</definedName>
    <definedName name="재117.1">#REF!</definedName>
    <definedName name="재118">#REF!</definedName>
    <definedName name="재118.1">#REF!</definedName>
    <definedName name="재119">#REF!</definedName>
    <definedName name="재119.1">#REF!</definedName>
    <definedName name="재12">#REF!</definedName>
    <definedName name="재12.1">#REF!</definedName>
    <definedName name="재120">#REF!</definedName>
    <definedName name="재120.1">#REF!</definedName>
    <definedName name="재121">#REF!</definedName>
    <definedName name="재121.1">#REF!</definedName>
    <definedName name="재122">#REF!</definedName>
    <definedName name="재122.1">#REF!</definedName>
    <definedName name="재123">#REF!</definedName>
    <definedName name="재123.1">#REF!</definedName>
    <definedName name="재124">#REF!</definedName>
    <definedName name="재124.1">#REF!</definedName>
    <definedName name="재125">#REF!</definedName>
    <definedName name="재125.1">#REF!</definedName>
    <definedName name="재126">#REF!</definedName>
    <definedName name="재126.1">#REF!</definedName>
    <definedName name="재127">#REF!</definedName>
    <definedName name="재127.1">#REF!</definedName>
    <definedName name="재128">#REF!</definedName>
    <definedName name="재128.1">#REF!</definedName>
    <definedName name="재129">#REF!</definedName>
    <definedName name="재129.1">#REF!</definedName>
    <definedName name="재13">#REF!</definedName>
    <definedName name="재13.1">#REF!</definedName>
    <definedName name="재130">#REF!</definedName>
    <definedName name="재130.1">#REF!</definedName>
    <definedName name="재131">#REF!</definedName>
    <definedName name="재131.1">#REF!</definedName>
    <definedName name="재132">#REF!</definedName>
    <definedName name="재132.1">#REF!</definedName>
    <definedName name="재133">#REF!</definedName>
    <definedName name="재133.1">#REF!</definedName>
    <definedName name="재134">#REF!</definedName>
    <definedName name="재134.1">#REF!</definedName>
    <definedName name="재135">#REF!</definedName>
    <definedName name="재135.1">#REF!</definedName>
    <definedName name="재136">#REF!</definedName>
    <definedName name="재136.1">#REF!</definedName>
    <definedName name="재137">#REF!</definedName>
    <definedName name="재137.1">#REF!</definedName>
    <definedName name="재138">#REF!</definedName>
    <definedName name="재138.1">#REF!</definedName>
    <definedName name="재139">#REF!</definedName>
    <definedName name="재139.1">#REF!</definedName>
    <definedName name="재14">#REF!</definedName>
    <definedName name="재14.1">#REF!</definedName>
    <definedName name="재140">#REF!</definedName>
    <definedName name="재140.1">#REF!</definedName>
    <definedName name="재141">#REF!</definedName>
    <definedName name="재141.1">#REF!</definedName>
    <definedName name="재142">#REF!</definedName>
    <definedName name="재142.1">#REF!</definedName>
    <definedName name="재143">#REF!</definedName>
    <definedName name="재143.1">#REF!</definedName>
    <definedName name="재144">#REF!</definedName>
    <definedName name="재144.1">#REF!</definedName>
    <definedName name="재145">#REF!</definedName>
    <definedName name="재145.1">#REF!</definedName>
    <definedName name="재146">#REF!</definedName>
    <definedName name="재146.1">#REF!</definedName>
    <definedName name="재147">#REF!</definedName>
    <definedName name="재147.1">#REF!</definedName>
    <definedName name="재15">#REF!</definedName>
    <definedName name="재15.1">#REF!</definedName>
    <definedName name="재150">#REF!</definedName>
    <definedName name="재150.1">#REF!</definedName>
    <definedName name="재151">#REF!</definedName>
    <definedName name="재151.1">#REF!</definedName>
    <definedName name="재152">#REF!</definedName>
    <definedName name="재152.1">#REF!</definedName>
    <definedName name="재153">#REF!</definedName>
    <definedName name="재153.1">#REF!</definedName>
    <definedName name="재154">#REF!</definedName>
    <definedName name="재154.1">#REF!</definedName>
    <definedName name="재155">#REF!</definedName>
    <definedName name="재155.1">#REF!</definedName>
    <definedName name="재156">#REF!</definedName>
    <definedName name="재156.1">#REF!</definedName>
    <definedName name="재157">#REF!</definedName>
    <definedName name="재157.1">#REF!</definedName>
    <definedName name="재158">#REF!</definedName>
    <definedName name="재158.1">#REF!</definedName>
    <definedName name="재159">#REF!</definedName>
    <definedName name="재159.1">#REF!</definedName>
    <definedName name="재16">#REF!</definedName>
    <definedName name="재16.1">#REF!</definedName>
    <definedName name="재160">#REF!</definedName>
    <definedName name="재160.1">#REF!</definedName>
    <definedName name="재161">#REF!</definedName>
    <definedName name="재161.1">#REF!</definedName>
    <definedName name="재162">#REF!</definedName>
    <definedName name="재162.1">#REF!</definedName>
    <definedName name="재163">#REF!</definedName>
    <definedName name="재163.1">#REF!</definedName>
    <definedName name="재164">#REF!</definedName>
    <definedName name="재164.1">#REF!</definedName>
    <definedName name="재165">#REF!</definedName>
    <definedName name="재165.1">#REF!</definedName>
    <definedName name="재166">#REF!</definedName>
    <definedName name="재166.1">#REF!</definedName>
    <definedName name="재167">#REF!</definedName>
    <definedName name="재167.1">#REF!</definedName>
    <definedName name="재168">#REF!</definedName>
    <definedName name="재17">#REF!</definedName>
    <definedName name="재17.1">#REF!</definedName>
    <definedName name="재18">#REF!</definedName>
    <definedName name="재18.1">#REF!</definedName>
    <definedName name="재19">#REF!</definedName>
    <definedName name="재19.1">#REF!</definedName>
    <definedName name="재2">#REF!</definedName>
    <definedName name="재2.1">#REF!</definedName>
    <definedName name="재20">#REF!</definedName>
    <definedName name="재20.1">#REF!</definedName>
    <definedName name="재21">#REF!</definedName>
    <definedName name="재21.1">#REF!</definedName>
    <definedName name="재22">#REF!</definedName>
    <definedName name="재22.1">#REF!</definedName>
    <definedName name="재23">#REF!</definedName>
    <definedName name="재23.1">#REF!</definedName>
    <definedName name="재24">#REF!</definedName>
    <definedName name="재24.1">#REF!</definedName>
    <definedName name="재25">#REF!</definedName>
    <definedName name="재25.1">#REF!</definedName>
    <definedName name="재26">#REF!</definedName>
    <definedName name="재26.1">#REF!</definedName>
    <definedName name="재27">#REF!</definedName>
    <definedName name="재27.1">#REF!</definedName>
    <definedName name="재28">#REF!</definedName>
    <definedName name="재28.1">#REF!</definedName>
    <definedName name="재29">#REF!</definedName>
    <definedName name="재29.1">#REF!</definedName>
    <definedName name="재3">#REF!</definedName>
    <definedName name="재3.1">#REF!</definedName>
    <definedName name="재30">#REF!</definedName>
    <definedName name="재30.1">#REF!</definedName>
    <definedName name="재31">#REF!</definedName>
    <definedName name="재31.1">#REF!</definedName>
    <definedName name="재32">#REF!</definedName>
    <definedName name="재32.1">#REF!</definedName>
    <definedName name="재33">#REF!</definedName>
    <definedName name="재33.1">#REF!</definedName>
    <definedName name="재34">#REF!</definedName>
    <definedName name="재34.1">#REF!</definedName>
    <definedName name="재35">#REF!</definedName>
    <definedName name="재35.1">#REF!</definedName>
    <definedName name="재36">#REF!</definedName>
    <definedName name="재36.1">#REF!</definedName>
    <definedName name="재37">#REF!</definedName>
    <definedName name="재37.1">#REF!</definedName>
    <definedName name="재38">#REF!</definedName>
    <definedName name="재38.1">#REF!</definedName>
    <definedName name="재39">#REF!</definedName>
    <definedName name="재39.1">#REF!</definedName>
    <definedName name="재4">#REF!</definedName>
    <definedName name="재4.1">#REF!</definedName>
    <definedName name="재40">#REF!</definedName>
    <definedName name="재40.1">#REF!</definedName>
    <definedName name="재41">#REF!</definedName>
    <definedName name="재41.1">#REF!</definedName>
    <definedName name="재42">#REF!</definedName>
    <definedName name="재42.1">#REF!</definedName>
    <definedName name="재43">#REF!</definedName>
    <definedName name="재43.1">#REF!</definedName>
    <definedName name="재44">#REF!</definedName>
    <definedName name="재44.1">#REF!</definedName>
    <definedName name="재45">#REF!</definedName>
    <definedName name="재45.1">#REF!</definedName>
    <definedName name="재46">#REF!</definedName>
    <definedName name="재46.1">#REF!</definedName>
    <definedName name="재47">#REF!</definedName>
    <definedName name="재47.1">#REF!</definedName>
    <definedName name="재48">#REF!</definedName>
    <definedName name="재48.1">#REF!</definedName>
    <definedName name="재49">#REF!</definedName>
    <definedName name="재49.1">#REF!</definedName>
    <definedName name="재5">#REF!</definedName>
    <definedName name="재5.1">#REF!</definedName>
    <definedName name="재50">#REF!</definedName>
    <definedName name="재50.1">#REF!</definedName>
    <definedName name="재51">#REF!</definedName>
    <definedName name="재51.1">#REF!</definedName>
    <definedName name="재52">#REF!</definedName>
    <definedName name="재52.1">#REF!</definedName>
    <definedName name="재53">#REF!</definedName>
    <definedName name="재53.1">#REF!</definedName>
    <definedName name="재54">#REF!</definedName>
    <definedName name="재54.1">#REF!</definedName>
    <definedName name="재55">#REF!</definedName>
    <definedName name="재55.1">#REF!</definedName>
    <definedName name="재56">#REF!</definedName>
    <definedName name="재56.1">#REF!</definedName>
    <definedName name="재57">#REF!</definedName>
    <definedName name="재57.1">#REF!</definedName>
    <definedName name="재58">#REF!</definedName>
    <definedName name="재58.1">#REF!</definedName>
    <definedName name="재59">#REF!</definedName>
    <definedName name="재59.1">#REF!</definedName>
    <definedName name="재6">#REF!</definedName>
    <definedName name="재6.1">#REF!</definedName>
    <definedName name="재60">#REF!</definedName>
    <definedName name="재60.1">#REF!</definedName>
    <definedName name="재61">#REF!</definedName>
    <definedName name="재61.1">#REF!</definedName>
    <definedName name="재62">#REF!</definedName>
    <definedName name="재62.1">#REF!</definedName>
    <definedName name="재63">#REF!</definedName>
    <definedName name="재63.1">#REF!</definedName>
    <definedName name="재64">#REF!</definedName>
    <definedName name="재64.1">#REF!</definedName>
    <definedName name="재65">#REF!</definedName>
    <definedName name="재65.1">#REF!</definedName>
    <definedName name="재66">#REF!</definedName>
    <definedName name="재66.1">#REF!</definedName>
    <definedName name="재67">#REF!</definedName>
    <definedName name="재67.1">#REF!</definedName>
    <definedName name="재68">#REF!</definedName>
    <definedName name="재68.1">#REF!</definedName>
    <definedName name="재69">#REF!</definedName>
    <definedName name="재69.1">#REF!</definedName>
    <definedName name="재7">#REF!</definedName>
    <definedName name="재7.1">#REF!</definedName>
    <definedName name="재70">#REF!</definedName>
    <definedName name="재70.1">#REF!</definedName>
    <definedName name="재71">#REF!</definedName>
    <definedName name="재71.1">#REF!</definedName>
    <definedName name="재72">#REF!</definedName>
    <definedName name="재72.1">#REF!</definedName>
    <definedName name="재73">#REF!</definedName>
    <definedName name="재73.1">#REF!</definedName>
    <definedName name="재74">#REF!</definedName>
    <definedName name="재74.1">#REF!</definedName>
    <definedName name="재75">#REF!</definedName>
    <definedName name="재75.1">#REF!</definedName>
    <definedName name="재76">#REF!</definedName>
    <definedName name="재76.1">#REF!</definedName>
    <definedName name="재77">#REF!</definedName>
    <definedName name="재77.1">#REF!</definedName>
    <definedName name="재78">#REF!</definedName>
    <definedName name="재78.1">#REF!</definedName>
    <definedName name="재79">#REF!</definedName>
    <definedName name="재79.1">#REF!</definedName>
    <definedName name="재8">#REF!</definedName>
    <definedName name="재8.1">#REF!</definedName>
    <definedName name="재80">#REF!</definedName>
    <definedName name="재80.1">#REF!</definedName>
    <definedName name="재81">#REF!</definedName>
    <definedName name="재81.1">#REF!</definedName>
    <definedName name="재82">#REF!</definedName>
    <definedName name="재82.1">#REF!</definedName>
    <definedName name="재83">#REF!</definedName>
    <definedName name="재83.1">#REF!</definedName>
    <definedName name="재84">#REF!</definedName>
    <definedName name="재개말">BlankMacro1</definedName>
    <definedName name="재개발비">BlankMacro1</definedName>
    <definedName name="재경비" hidden="1">{#N/A,#N/A,TRUE,"총괄"}</definedName>
    <definedName name="재단">#REF!</definedName>
    <definedName name="재료" localSheetId="3">#REF!</definedName>
    <definedName name="재료">'[45]#REF'!$AR$11:$AU$54</definedName>
    <definedName name="재료1">'[200]9GNG운반'!#REF!</definedName>
    <definedName name="재료2">#REF!</definedName>
    <definedName name="재료계산서" hidden="1">#REF!</definedName>
    <definedName name="재료바계">#REF!</definedName>
    <definedName name="재료비" localSheetId="3">#REF!</definedName>
    <definedName name="재료비" localSheetId="2">#REF!</definedName>
    <definedName name="재료비" localSheetId="1">#REF!</definedName>
    <definedName name="재료비">#REF!</definedName>
    <definedName name="材料費" localSheetId="3">#REF!</definedName>
    <definedName name="材料費">#REF!</definedName>
    <definedName name="재료비_1">#REF!</definedName>
    <definedName name="재료비_2">#REF!</definedName>
    <definedName name="재료비1" localSheetId="3">[159]대총괄표!#REF!</definedName>
    <definedName name="재료비1">[159]대총괄표!#REF!</definedName>
    <definedName name="재료비2" localSheetId="3">#REF!</definedName>
    <definedName name="재료비2" localSheetId="2">#REF!</definedName>
    <definedName name="재료비2" localSheetId="1">#REF!</definedName>
    <definedName name="재료비2">#REF!</definedName>
    <definedName name="재료비3" localSheetId="3">#REF!</definedName>
    <definedName name="재료비3">#REF!</definedName>
    <definedName name="재료비4" localSheetId="3">#REF!</definedName>
    <definedName name="재료비4">#REF!</definedName>
    <definedName name="재료비계" localSheetId="3">[109]예산명세서!#REF!</definedName>
    <definedName name="재료비계">#REF!</definedName>
    <definedName name="재료비합계" localSheetId="3">#REF!</definedName>
    <definedName name="재료비합계">#REF!</definedName>
    <definedName name="재료집계2">#REF!</definedName>
    <definedName name="재료집계3" localSheetId="3">#REF!</definedName>
    <definedName name="재료집계3">#REF!</definedName>
    <definedName name="재료집계4">#REF!</definedName>
    <definedName name="재료집계호남">#REF!</definedName>
    <definedName name="재료표">#REF!</definedName>
    <definedName name="재어ㅏ" localSheetId="3">#REF!</definedName>
    <definedName name="재어ㅏ">'[4]#REF'!#REF!</definedName>
    <definedName name="재정비">[247]재정비내역!$F$20</definedName>
    <definedName name="재집">#REF!</definedName>
    <definedName name="저감방안">[133]직접인건비!#REF!</definedName>
    <definedName name="저압">#REF!</definedName>
    <definedName name="저압케이블공">#REF!</definedName>
    <definedName name="저압케이블공노">[38]Sheet6!#REF!</definedName>
    <definedName name="저압케이블전공">#REF!</definedName>
    <definedName name="저장" hidden="1">{"'Sheet1'!$A$9:$I$36"}</definedName>
    <definedName name="저케" localSheetId="3">[142]노임단가!$C$20</definedName>
    <definedName name="저케">[131]인건비!$B$6</definedName>
    <definedName name="저판">#REF!</definedName>
    <definedName name="저항DC">#REF!</definedName>
    <definedName name="적금입력" localSheetId="3">#REF!</definedName>
    <definedName name="적금입력" localSheetId="2">#REF!</definedName>
    <definedName name="적금입력" localSheetId="1">#REF!</definedName>
    <definedName name="적금입력">#REF!</definedName>
    <definedName name="적용1">#REF!</definedName>
    <definedName name="적용2">#REF!</definedName>
    <definedName name="적용3">#REF!</definedName>
    <definedName name="적용4">#REF!</definedName>
    <definedName name="적용5">#REF!</definedName>
    <definedName name="적용대가산출표">#REF!</definedName>
    <definedName name="적용도급공사비">#REF!</definedName>
    <definedName name="적용물량프린트범위">#REF!</definedName>
    <definedName name="적용총공사비">#REF!</definedName>
    <definedName name="전" localSheetId="3">'[93]인건-측정'!#REF!</definedName>
    <definedName name="전" localSheetId="2">'[93]인건-측정'!#REF!</definedName>
    <definedName name="전" localSheetId="1">'[93]인건-측정'!#REF!</definedName>
    <definedName name="전">'[93]인건-측정'!#REF!</definedName>
    <definedName name="전관방송공량" localSheetId="3">[135]총괄표!#REF!</definedName>
    <definedName name="전관방송공량" localSheetId="2">[135]총괄표!#REF!</definedName>
    <definedName name="전관방송공량" localSheetId="1">[135]총괄표!#REF!</definedName>
    <definedName name="전관방송공량">[135]총괄표!#REF!</definedName>
    <definedName name="전기기사1급">64800</definedName>
    <definedName name="전기기사2급">62990</definedName>
    <definedName name="전기내역서" localSheetId="3">#REF!</definedName>
    <definedName name="전기내역서" localSheetId="2">#REF!</definedName>
    <definedName name="전기내역서" localSheetId="1">#REF!</definedName>
    <definedName name="전기내역서">#REF!</definedName>
    <definedName name="전기변경1" localSheetId="3">BlankMacro1</definedName>
    <definedName name="전기변경1" localSheetId="2">BlankMacro1</definedName>
    <definedName name="전기변경1" localSheetId="1">BlankMacro1</definedName>
    <definedName name="전기변경1">BlankMacro1</definedName>
    <definedName name="전기변경3" localSheetId="3">BlankMacro1</definedName>
    <definedName name="전기변경3" localSheetId="2">BlankMacro1</definedName>
    <definedName name="전기변경3" localSheetId="1">BlankMacro1</definedName>
    <definedName name="전기변경3">BlankMacro1</definedName>
    <definedName name="전기산출" localSheetId="3">#REF!</definedName>
    <definedName name="전기산출" localSheetId="2">'[4]#REF'!#REF!</definedName>
    <definedName name="전기산출" localSheetId="1">'[4]#REF'!#REF!</definedName>
    <definedName name="전기산출">'[4]#REF'!#REF!</definedName>
    <definedName name="전기수량2">#REF!</definedName>
    <definedName name="전기품">#REF!</definedName>
    <definedName name="전등2">#N/A</definedName>
    <definedName name="전등단가">#REF!</definedName>
    <definedName name="전등단가1">#REF!</definedName>
    <definedName name="전등수량">#REF!</definedName>
    <definedName name="전등수량1">#REF!</definedName>
    <definedName name="전등신설">#REF!</definedName>
    <definedName name="전등철거단가">#REF!</definedName>
    <definedName name="전등철거단가1">#REF!</definedName>
    <definedName name="전력">#REF!</definedName>
    <definedName name="전력간선">BlankMacro1</definedName>
    <definedName name="전력비">#REF!</definedName>
    <definedName name="전력조사연장">#REF!</definedName>
    <definedName name="전력탐사연장">#REF!</definedName>
    <definedName name="전류">#REF!</definedName>
    <definedName name="전류2">#REF!</definedName>
    <definedName name="전류3">#REF!</definedName>
    <definedName name="전류4">#REF!</definedName>
    <definedName name="전문인력">#REF!</definedName>
    <definedName name="전선30경">#REF!</definedName>
    <definedName name="전선30노">#REF!</definedName>
    <definedName name="전선30재">#REF!</definedName>
    <definedName name="전선관">#REF!</definedName>
    <definedName name="전선관부속품비" localSheetId="3">#REF!</definedName>
    <definedName name="전선관부속품비">[248]요율!$B$2</definedName>
    <definedName name="전시장비노임단가" hidden="1">{"SJ - 기본 보기",#N/A,FALSE,"공사별 외주견적"}</definedName>
    <definedName name="전시총집계" localSheetId="3">#REF!</definedName>
    <definedName name="전시총집계" localSheetId="2">#REF!</definedName>
    <definedName name="전시총집계" localSheetId="1">#REF!</definedName>
    <definedName name="전시총집계">#REF!</definedName>
    <definedName name="전열2">#N/A</definedName>
    <definedName name="전원선1">#REF!</definedName>
    <definedName name="전원선A">#REF!</definedName>
    <definedName name="전원선시설1">#REF!</definedName>
    <definedName name="전원선시설A">#REF!</definedName>
    <definedName name="전자조합" localSheetId="3">[249]내역서!#REF!</definedName>
    <definedName name="전자조합" localSheetId="2">[249]내역서!#REF!</definedName>
    <definedName name="전자조합" localSheetId="1">[249]내역서!#REF!</definedName>
    <definedName name="전자조합">[249]내역서!#REF!</definedName>
    <definedName name="전주">#REF!</definedName>
    <definedName name="전주1">#REF!</definedName>
    <definedName name="전주2">#REF!</definedName>
    <definedName name="전주설치">#REF!</definedName>
    <definedName name="전체" localSheetId="3">#REF!</definedName>
    <definedName name="전체" localSheetId="2">#REF!</definedName>
    <definedName name="전체" localSheetId="1">#REF!</definedName>
    <definedName name="전체">#REF!</definedName>
    <definedName name="전체변경" localSheetId="3">#REF!</definedName>
    <definedName name="전체변경">#REF!</definedName>
    <definedName name="전체분총괄표" hidden="1">{#N/A,#N/A,FALSE,"포장단가"}</definedName>
    <definedName name="전토압1">#REF!</definedName>
    <definedName name="전토압2">#REF!</definedName>
    <definedName name="전토압3">#REF!</definedName>
    <definedName name="전토압4">#REF!</definedName>
    <definedName name="전토처리">#REF!</definedName>
    <definedName name="전화및TV공시청설비">#REF!</definedName>
    <definedName name="절단경비">#REF!</definedName>
    <definedName name="절단공" localSheetId="3">[122]일위대가표!#REF!</definedName>
    <definedName name="절단공">[143]노임단가!#REF!</definedName>
    <definedName name="절단노무비">#REF!</definedName>
    <definedName name="절단재료비">#REF!</definedName>
    <definedName name="절대공기">#REF!</definedName>
    <definedName name="절삭" localSheetId="3">#REF!</definedName>
    <definedName name="절삭" localSheetId="2">#REF!</definedName>
    <definedName name="절삭" localSheetId="1">#REF!</definedName>
    <definedName name="절삭">#REF!</definedName>
    <definedName name="절삭2" localSheetId="3">#REF!</definedName>
    <definedName name="절삭2">#REF!</definedName>
    <definedName name="절취">#REF!</definedName>
    <definedName name="절토0.4경">#REF!</definedName>
    <definedName name="절토0.4노">#REF!</definedName>
    <definedName name="절토0.4재">#REF!</definedName>
    <definedName name="절토0.7경">#REF!</definedName>
    <definedName name="절토0.7노">#REF!</definedName>
    <definedName name="절토0.7재">#REF!</definedName>
    <definedName name="점멸기입력">[115]!점멸기입력</definedName>
    <definedName name="점수표">#REF!</definedName>
    <definedName name="점토노">#REF!</definedName>
    <definedName name="점토재">#REF!</definedName>
    <definedName name="점퍼1">#REF!</definedName>
    <definedName name="점퍼2">#REF!</definedName>
    <definedName name="점퍼A">#REF!</definedName>
    <definedName name="점퍼B">#REF!</definedName>
    <definedName name="접속후시험A">#REF!</definedName>
    <definedName name="접지봉시설1">#REF!</definedName>
    <definedName name="접지봉시설A">#REF!</definedName>
    <definedName name="접지선">#REF!</definedName>
    <definedName name="접지선1">#REF!</definedName>
    <definedName name="접지선2">#REF!</definedName>
    <definedName name="접지선B">#REF!</definedName>
    <definedName name="접지선시설1">#REF!</definedName>
    <definedName name="접지선시설A">#REF!</definedName>
    <definedName name="접지접지봉1접지반1">#REF!</definedName>
    <definedName name="접지접지봉1접지반2">#REF!</definedName>
    <definedName name="접지접지봉1폴리머">#REF!</definedName>
    <definedName name="접지접지봉2접지반1">#REF!</definedName>
    <definedName name="접지접지봉2접지반2">#REF!</definedName>
    <definedName name="접지접지봉2폴리머">#REF!</definedName>
    <definedName name="접지접지봉3접지반1">#REF!</definedName>
    <definedName name="접지접지봉3접지반2">#REF!</definedName>
    <definedName name="접지접지봉3폴리머">#REF!</definedName>
    <definedName name="정" hidden="1">[250]노임단가!#REF!</definedName>
    <definedName name="정근호" hidden="1">{#N/A,#N/A,TRUE,"토적및재료집계";#N/A,#N/A,TRUE,"토적및재료집계";#N/A,#N/A,TRUE,"단위량"}</definedName>
    <definedName name="정류기">[251]sheet1!#REF!</definedName>
    <definedName name="정류기1">#REF!</definedName>
    <definedName name="정류기2">#REF!</definedName>
    <definedName name="정류기3">#REF!</definedName>
    <definedName name="정류기4">#REF!</definedName>
    <definedName name="정류기재">[38]Sheet6!#REF!</definedName>
    <definedName name="정리">#REF!</definedName>
    <definedName name="정모" localSheetId="3">[113]약품공급2!#REF!</definedName>
    <definedName name="정모">[113]약품공급2!#REF!</definedName>
    <definedName name="정보1급">#REF!</definedName>
    <definedName name="정보처리1급">#REF!</definedName>
    <definedName name="정비비">[212]도면출력!$E$16</definedName>
    <definedName name="정비사">#REF!</definedName>
    <definedName name="정산서" hidden="1">{"'Sheet1'!$A$9:$I$36"}</definedName>
    <definedName name="정위치시간당작업량">#REF!</definedName>
    <definedName name="정위치작업계수">#REF!</definedName>
    <definedName name="정위치작업일수">#REF!</definedName>
    <definedName name="정위치지형계수">#REF!</definedName>
    <definedName name="정위치편집작업증감계수">#REF!</definedName>
    <definedName name="정위치편집지형증감계수">#REF!</definedName>
    <definedName name="정위치편집축척별시간당작업량">#REF!</definedName>
    <definedName name="정지">#REF!</definedName>
    <definedName name="제">#REF!</definedName>
    <definedName name="제1호표">#REF!</definedName>
    <definedName name="제2호표">#REF!</definedName>
    <definedName name="제3호표">#REF!</definedName>
    <definedName name="제4호표">#REF!</definedName>
    <definedName name="제5호표">#REF!</definedName>
    <definedName name="제6호표">#REF!</definedName>
    <definedName name="제경비">#REF!</definedName>
    <definedName name="제경비율">#REF!</definedName>
    <definedName name="제도사">[122]일위대가표!#REF!</definedName>
    <definedName name="제작소설치비">#REF!</definedName>
    <definedName name="제잡비">#REF!</definedName>
    <definedName name="제조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노임" localSheetId="3">'[252]N賃率-職'!#REF!</definedName>
    <definedName name="제조노임">'[4]N賃率-職'!#REF!</definedName>
    <definedName name="제철축로공">[122]일위대가표!#REF!</definedName>
    <definedName name="조" localSheetId="3">#REF!</definedName>
    <definedName name="조">'[4]#REF'!#REF!</definedName>
    <definedName name="조가1">#REF!</definedName>
    <definedName name="조가2">#REF!</definedName>
    <definedName name="조가선">#REF!</definedName>
    <definedName name="조가선신설A">#REF!</definedName>
    <definedName name="조가선재">[38]Sheet6!#REF!</definedName>
    <definedName name="조경공">[122]일위대가표!#REF!</definedName>
    <definedName name="조경공B10">[117]식재인부!$B$24</definedName>
    <definedName name="조경공B4이하">[117]식재인부!$B$18</definedName>
    <definedName name="조경공B5">[117]식재인부!$B$19</definedName>
    <definedName name="조경공B6">[117]식재인부!$B$20</definedName>
    <definedName name="조경공B8">[117]식재인부!$B$22</definedName>
    <definedName name="조경공R10">[117]식재인부!$B$54</definedName>
    <definedName name="조경공R12">[117]식재인부!$B$56</definedName>
    <definedName name="조경공R15">[117]식재인부!$B$59</definedName>
    <definedName name="조경공R4이하">[117]식재인부!$B$48</definedName>
    <definedName name="조경공R5">[117]식재인부!$B$49</definedName>
    <definedName name="조경공R6">[117]식재인부!$B$50</definedName>
    <definedName name="조경공R7">[117]식재인부!$B$51</definedName>
    <definedName name="조경공R8">[117]식재인부!$B$52</definedName>
    <definedName name="조달수수료" localSheetId="3">#REF!</definedName>
    <definedName name="조달수수료" localSheetId="2">#REF!</definedName>
    <definedName name="조달수수료" localSheetId="1">#REF!</definedName>
    <definedName name="조달수수료">#REF!</definedName>
    <definedName name="조도">#REF!</definedName>
    <definedName name="조력공">[122]일위대가표!#REF!</definedName>
    <definedName name="조림인부">[122]일위대가표!#REF!</definedName>
    <definedName name="조명">#REF!</definedName>
    <definedName name="조명설계">#REF!</definedName>
    <definedName name="조명장치소계">#REF!</definedName>
    <definedName name="조묭">#REF!</definedName>
    <definedName name="조사9909">#REF!</definedName>
    <definedName name="조산선1">#REF!</definedName>
    <definedName name="조수">[127]노임단가!$E$27</definedName>
    <definedName name="조약돌경">#REF!</definedName>
    <definedName name="조약돌노">#REF!</definedName>
    <definedName name="조약돌재">#REF!</definedName>
    <definedName name="조약돌채집">#REF!</definedName>
    <definedName name="조영수" localSheetId="3">#REF!</definedName>
    <definedName name="조영수">#REF!</definedName>
    <definedName name="조원공_1.1_1.5">[117]식재인부!$B$5</definedName>
    <definedName name="조장" localSheetId="3">[127]노임단가!$E$28</definedName>
    <definedName name="조장">[131]인건비!$B$17</definedName>
    <definedName name="조적공">[122]일위대가표!#REF!</definedName>
    <definedName name="조정">#REF!</definedName>
    <definedName name="조조조조" localSheetId="3">BlankMacro1</definedName>
    <definedName name="조조조조" localSheetId="2">BlankMacro1</definedName>
    <definedName name="조조조조" localSheetId="1">BlankMacro1</definedName>
    <definedName name="조조조조">BlankMacro1</definedName>
    <definedName name="조조조조좆" localSheetId="3">BlankMacro1</definedName>
    <definedName name="조조조조좆" localSheetId="2">BlankMacro1</definedName>
    <definedName name="조조조조좆" localSheetId="1">BlankMacro1</definedName>
    <definedName name="조조조조좆">BlankMacro1</definedName>
    <definedName name="조종사">#REF!</definedName>
    <definedName name="조찬" hidden="1">#REF!</definedName>
    <definedName name="조합노">#REF!</definedName>
    <definedName name="조합재">#REF!</definedName>
    <definedName name="조합페인트">#REF!</definedName>
    <definedName name="조형가이즈까3010">[117]데이타!$E$11</definedName>
    <definedName name="조형가이즈까3012">[117]데이타!$E$12</definedName>
    <definedName name="조형가이즈까3014">[117]데이타!$E$13</definedName>
    <definedName name="조형가이즈까3516">[117]데이타!$E$14</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현">BlankMacro1</definedName>
    <definedName name="주거">[133]직접인건비!#REF!</definedName>
    <definedName name="주목1.0노무">#REF!</definedName>
    <definedName name="주목1.0재료">#REF!</definedName>
    <definedName name="주목10노무">#REF!</definedName>
    <definedName name="주목10재료">#REF!</definedName>
    <definedName name="주목12노무">#REF!</definedName>
    <definedName name="주목12재료">#REF!</definedName>
    <definedName name="주민생활">[133]직접인건비!#REF!</definedName>
    <definedName name="주민의견">[133]직접인건비!#REF!</definedName>
    <definedName name="주연료">#REF!</definedName>
    <definedName name="주영">#REF!</definedName>
    <definedName name="주영이">#REF!,#REF!,#REF!</definedName>
    <definedName name="주주노">#REF!</definedName>
    <definedName name="주주재">#REF!</definedName>
    <definedName name="주택지10FC100">#REF!</definedName>
    <definedName name="주택지11FC100">#REF!</definedName>
    <definedName name="주택지12FC100">#REF!</definedName>
    <definedName name="주택지13FC100">#REF!</definedName>
    <definedName name="주택지14FC100">#REF!</definedName>
    <definedName name="주택지15FC100">#REF!</definedName>
    <definedName name="주택지16FC100">#REF!</definedName>
    <definedName name="주택지17FC100">#REF!</definedName>
    <definedName name="주택지18FC100">#REF!</definedName>
    <definedName name="주택지19FC100">#REF!</definedName>
    <definedName name="주택지20FC100">#REF!</definedName>
    <definedName name="주택지2FC100">#REF!</definedName>
    <definedName name="주택지2FC50">#REF!</definedName>
    <definedName name="주택지30FC100">#REF!</definedName>
    <definedName name="주택지3FC100">#REF!</definedName>
    <definedName name="주택지4FC100">#REF!</definedName>
    <definedName name="주택지5FC100">#REF!</definedName>
    <definedName name="주택지6FC100">#REF!</definedName>
    <definedName name="주택지7FC100">#REF!</definedName>
    <definedName name="주택지8FC100">#REF!</definedName>
    <definedName name="주택지9FC100">#REF!</definedName>
    <definedName name="주형1" localSheetId="3">#REF!</definedName>
    <definedName name="주형1" localSheetId="2">#REF!</definedName>
    <definedName name="주형1" localSheetId="1">#REF!</definedName>
    <definedName name="주형1">#REF!</definedName>
    <definedName name="주형2" localSheetId="3">#REF!</definedName>
    <definedName name="주형2">#REF!</definedName>
    <definedName name="주형3">#REF!</definedName>
    <definedName name="주형4">#REF!</definedName>
    <definedName name="주형보공제량">#REF!</definedName>
    <definedName name="주호">[0]!ㄷㄹㅈ</definedName>
    <definedName name="준설" hidden="1">{"'Sheet1'!$A$9:$I$36"}</definedName>
    <definedName name="준설선기관사">[122]일위대가표!#REF!</definedName>
    <definedName name="준설선기관장">[122]일위대가표!#REF!</definedName>
    <definedName name="준설선기사">[122]일위대가표!#REF!</definedName>
    <definedName name="준설선선장">[122]일위대가표!#REF!</definedName>
    <definedName name="준설선운전사">[122]일위대가표!#REF!</definedName>
    <definedName name="준설선전기사">#REF!</definedName>
    <definedName name="준호">[0]!SAF</definedName>
    <definedName name="줄눈공">[122]일위대가표!#REF!</definedName>
    <definedName name="줄설선선장">#REF!</definedName>
    <definedName name="중강당내역서" localSheetId="3">'[135]중강당 내역'!#REF!</definedName>
    <definedName name="중강당내역서">'[135]중강당 내역'!#REF!</definedName>
    <definedName name="중강딩공량">[253]내역서1!$G$40</definedName>
    <definedName name="중급">[127]노임단가!$E$23</definedName>
    <definedName name="중급기능">#REF!</definedName>
    <definedName name="중급기능사">#REF!</definedName>
    <definedName name="중급기능사비용">#REF!</definedName>
    <definedName name="중급기술">[55]심사물량!$C$6</definedName>
    <definedName name="중급기술자">#REF!</definedName>
    <definedName name="중급기술자비용">'[128]등급 별 단가표'!$E$6</definedName>
    <definedName name="중급달">#REF!</definedName>
    <definedName name="중급도화">[55]심사물량!$C$5</definedName>
    <definedName name="중급엔지니어링">#REF!</definedName>
    <definedName name="중급여비">#REF!</definedName>
    <definedName name="중급임금">[254]입력변수!$D$24</definedName>
    <definedName name="중급전체">#REF!</definedName>
    <definedName name="중급지도제작">#REF!</definedName>
    <definedName name="중급측량">#REF!</definedName>
    <definedName name="중급항공사진">#REF!</definedName>
    <definedName name="중기">#REF!</definedName>
    <definedName name="중기기사">#REF!</definedName>
    <definedName name="중기달">#REF!</definedName>
    <definedName name="중기산출">#N/A</definedName>
    <definedName name="중기산출서" localSheetId="3">[162]Sheet1!#REF!</definedName>
    <definedName name="중기산출서" localSheetId="2">[162]Sheet1!#REF!</definedName>
    <definedName name="중기산출서" localSheetId="1">[162]Sheet1!#REF!</definedName>
    <definedName name="중기산출서">[162]Sheet1!#REF!</definedName>
    <definedName name="중기운반경">#REF!</definedName>
    <definedName name="중기운반노">#REF!</definedName>
    <definedName name="중기운반식" hidden="1">{#N/A,#N/A,FALSE,"포장단가"}</definedName>
    <definedName name="중기운반재">#REF!</definedName>
    <definedName name="중기운전기사">'[139]기계경비(시간당)'!$D$4</definedName>
    <definedName name="중기운전사">#REF!</definedName>
    <definedName name="중기운전조수">#REF!</definedName>
    <definedName name="중기인력5050터파기">#REF!</definedName>
    <definedName name="중기인력7030터파기">#REF!</definedName>
    <definedName name="중기조장">#REF!</definedName>
    <definedName name="중기터파기">#REF!</definedName>
    <definedName name="중능">#REF!</definedName>
    <definedName name="중대가시설2">#N/A</definedName>
    <definedName name="중량" hidden="1">#REF!</definedName>
    <definedName name="중량집게표">BlankMacro1</definedName>
    <definedName name="중술">#REF!</definedName>
    <definedName name="중앙갑지">#REF!</definedName>
    <definedName name="중앙공제" localSheetId="3">#REF!</definedName>
    <definedName name="중앙공제" localSheetId="2">#REF!</definedName>
    <definedName name="중앙공제" localSheetId="1">#REF!</definedName>
    <definedName name="중앙공제">#REF!</definedName>
    <definedName name="중앙길이" localSheetId="3">#REF!</definedName>
    <definedName name="중앙길이">#REF!</definedName>
    <definedName name="중앙본">#REF!</definedName>
    <definedName name="중앙표지">#REF!</definedName>
    <definedName name="중유">#REF!</definedName>
    <definedName name="증감대비" hidden="1">{#N/A,#N/A,FALSE,"증감대비표";#N/A,#N/A,FALSE,"결의서";#N/A,#N/A,FALSE,"내역서";#N/A,#N/A,FALSE,"도급예상"}</definedName>
    <definedName name="증감대비표" hidden="1">{#N/A,#N/A,FALSE,"증감대비표";#N/A,#N/A,FALSE,"결의서";#N/A,#N/A,FALSE,"내역서";#N/A,#N/A,FALSE,"도급예상"}</definedName>
    <definedName name="증감표">#REF!</definedName>
    <definedName name="증경">#REF!</definedName>
    <definedName name="증계">#REF!</definedName>
    <definedName name="증노">#REF!</definedName>
    <definedName name="증수">#REF!</definedName>
    <definedName name="증재">#REF!</definedName>
    <definedName name="지">#REF!</definedName>
    <definedName name="지고능">#REF!</definedName>
    <definedName name="지급이자산출내역">#REF!</definedName>
    <definedName name="지도제작고급">#REF!</definedName>
    <definedName name="지도제작중급">#REF!</definedName>
    <definedName name="지도제작초급">#REF!</definedName>
    <definedName name="지리조사지형증감계수">#REF!</definedName>
    <definedName name="지리조사축척계수">#REF!</definedName>
    <definedName name="지밴드1">#REF!</definedName>
    <definedName name="지밴드2">#REF!</definedName>
    <definedName name="지붕잇기공">[122]일위대가표!#REF!</definedName>
    <definedName name="지산최초">#REF!</definedName>
    <definedName name="지선">#REF!</definedName>
    <definedName name="지선2">#REF!</definedName>
    <definedName name="지선B">#REF!</definedName>
    <definedName name="지수1">#REF!</definedName>
    <definedName name="지수제분사A">#REF!</definedName>
    <definedName name="지수판설치">#REF!</definedName>
    <definedName name="지수판접착">#REF!</definedName>
    <definedName name="지수표">#REF!</definedName>
    <definedName name="지역본부" hidden="1">{#N/A,#N/A,FALSE,"DAOCM 2차 검토"}</definedName>
    <definedName name="지우기">[202]!지우기</definedName>
    <definedName name="지입수량">[243]일위대가!$M:$M</definedName>
    <definedName name="지입자재산출" localSheetId="3">BlankMacro1</definedName>
    <definedName name="지입자재산출" localSheetId="2">BlankMacro1</definedName>
    <definedName name="지입자재산출" localSheetId="1">BlankMacro1</definedName>
    <definedName name="지입자재산출">BlankMacro1</definedName>
    <definedName name="지입자재수불부" localSheetId="3">BlankMacro1</definedName>
    <definedName name="지입자재수불부" localSheetId="2">BlankMacro1</definedName>
    <definedName name="지입자재수불부" localSheetId="1">BlankMacro1</definedName>
    <definedName name="지입자재수불부">BlankMacro1</definedName>
    <definedName name="지입재료비" localSheetId="3">#REF!</definedName>
    <definedName name="지입재료비" localSheetId="2">#REF!</definedName>
    <definedName name="지입재료비" localSheetId="1">#REF!</definedName>
    <definedName name="지입재료비">#REF!</definedName>
    <definedName name="지재" localSheetId="3">#REF!</definedName>
    <definedName name="지재">#REF!</definedName>
    <definedName name="지적고시">[247]지적고시내역!$F$16</definedName>
    <definedName name="지적기능사1급">[122]일위대가표!#REF!</definedName>
    <definedName name="지적기능사2급">[122]일위대가표!#REF!</definedName>
    <definedName name="지적기사1급">[122]일위대가표!#REF!</definedName>
    <definedName name="지적기사2급">[122]일위대가표!#REF!</definedName>
    <definedName name="지적도입력지형증감계수">#REF!</definedName>
    <definedName name="지적도입력축척계수">#REF!</definedName>
    <definedName name="지주">#N/A</definedName>
    <definedName name="지주목">BlankMacro1</definedName>
    <definedName name="지중구간6">#REF!</definedName>
    <definedName name="지중구간7">#REF!</definedName>
    <definedName name="지중구간8">#REF!</definedName>
    <definedName name="지중구간9">#REF!</definedName>
    <definedName name="지중누적6">#REF!</definedName>
    <definedName name="지중누적7">#REF!</definedName>
    <definedName name="지중누적8">#REF!</definedName>
    <definedName name="지중누적9">#REF!</definedName>
    <definedName name="지중능">#REF!</definedName>
    <definedName name="지중스파이랄8">#REF!</definedName>
    <definedName name="지중스파이랄9">#REF!</definedName>
    <definedName name="지중여장6">#REF!</definedName>
    <definedName name="지중여장7">#REF!</definedName>
    <definedName name="지중여장8">#REF!</definedName>
    <definedName name="지중여장9">#REF!</definedName>
    <definedName name="지중자재">#REF!</definedName>
    <definedName name="지중포1">#REF!</definedName>
    <definedName name="지중포2">#REF!</definedName>
    <definedName name="지중포설1">#REF!</definedName>
    <definedName name="지중포설A">#REF!</definedName>
    <definedName name="지지철물취부광직1호">#REF!</definedName>
    <definedName name="지지철물취부광직2호">#REF!</definedName>
    <definedName name="지지철물취부광직3호">#REF!</definedName>
    <definedName name="지지철물취부광직4호">#REF!</definedName>
    <definedName name="지지철물취부광직5호">#REF!</definedName>
    <definedName name="지지철물취부광직6호">#REF!</definedName>
    <definedName name="지지철물취부광직7호">#REF!</definedName>
    <definedName name="지지철물취부수1호">#REF!</definedName>
    <definedName name="지지철물취부수2호">#REF!</definedName>
    <definedName name="지지철물취부수3호">#REF!</definedName>
    <definedName name="지지철물취부직2호">#REF!</definedName>
    <definedName name="지지철물취부직3호">#REF!</definedName>
    <definedName name="지초능">#REF!</definedName>
    <definedName name="지품2" hidden="1">{#N/A,#N/A,FALSE,"포장단가"}</definedName>
    <definedName name="지하수">#REF!</definedName>
    <definedName name="지형구조작업량">#REF!</definedName>
    <definedName name="지형구조지형계수">#REF!</definedName>
    <definedName name="지형상증감계수">#REF!</definedName>
    <definedName name="지형증감계수">#REF!</definedName>
    <definedName name="직1CO">#REF!</definedName>
    <definedName name="직노">#REF!</definedName>
    <definedName name="직노_1">#REF!</definedName>
    <definedName name="직매54P" hidden="1">{#N/A,#N/A,TRUE,"토적및재료집계";#N/A,#N/A,TRUE,"토적및재료집계";#N/A,#N/A,TRUE,"단위량"}</definedName>
    <definedName name="직영비">'[238]2공구산출내역'!#REF!</definedName>
    <definedName name="직인">#REF!</definedName>
    <definedName name="직인1">#REF!</definedName>
    <definedName name="직접경비">#REF!</definedName>
    <definedName name="직접노무1">#REF!</definedName>
    <definedName name="직접노무2">#REF!</definedName>
    <definedName name="직접노무3">#REF!</definedName>
    <definedName name="직접노무비">#REF!</definedName>
    <definedName name="직접노무비1">[255]일위대가표!#REF!</definedName>
    <definedName name="직접노무비2">[256]일위대가표!#REF!</definedName>
    <definedName name="직접인건비">#REF!</definedName>
    <definedName name="直接人件費" localSheetId="3">#REF!</definedName>
    <definedName name="直接人件費">#REF!</definedName>
    <definedName name="직접재료비">#REF!</definedName>
    <definedName name="직접재료비1">[255]일위대가표!#REF!</definedName>
    <definedName name="직접재료비2">[256]일위대가표!#REF!</definedName>
    <definedName name="직종" localSheetId="3">#REF!</definedName>
    <definedName name="직종">[257]ATM기초철가!$B$3:$B$50</definedName>
    <definedName name="직종명">#REF!</definedName>
    <definedName name="진국">[0]!NNF</definedName>
    <definedName name="진동기경">#REF!</definedName>
    <definedName name="진동기재">#REF!</definedName>
    <definedName name="진동롤라경">#REF!</definedName>
    <definedName name="진동롤라노무">#REF!</definedName>
    <definedName name="진동롤라재료">#REF!</definedName>
    <definedName name="진동롤러">#REF!</definedName>
    <definedName name="진량읍">#REF!</definedName>
    <definedName name="진주" localSheetId="3">[213]Sheet1!#REF!</definedName>
    <definedName name="진주" localSheetId="2">[213]Sheet1!#REF!</definedName>
    <definedName name="진주" localSheetId="1">[213]Sheet1!#REF!</definedName>
    <definedName name="진주">[213]Sheet1!#REF!</definedName>
    <definedName name="집계" localSheetId="3" hidden="1">{#N/A,#N/A,FALSE,"명세표"}</definedName>
    <definedName name="집계" hidden="1">{#N/A,#N/A,FALSE,"명세표"}</definedName>
    <definedName name="집계1">#REF!</definedName>
    <definedName name="집계2">#REF!</definedName>
    <definedName name="집계코드">#REF!</definedName>
    <definedName name="집계표">#REF!</definedName>
    <definedName name="집계표1">#REF!</definedName>
    <definedName name="집계표2">#REF!</definedName>
    <definedName name="집계표3">#REF!</definedName>
    <definedName name="집계표4">#REF!</definedName>
    <definedName name="집계표5">#REF!</definedName>
    <definedName name="집수" hidden="1">#REF!</definedName>
    <definedName name="집수정수량">#REF!</definedName>
    <definedName name="짝당중">#REF!</definedName>
    <definedName name="짱" localSheetId="3">[35]내역서!#REF!</definedName>
    <definedName name="짱" localSheetId="2">[35]내역서!#REF!</definedName>
    <definedName name="짱" localSheetId="1">[35]내역서!#REF!</definedName>
    <definedName name="짱">[35]내역서!#REF!</definedName>
    <definedName name="ㅊ" hidden="1">{#N/A,#N/A,TRUE,"총괄"}</definedName>
    <definedName name="ㅊ1000">#REF!</definedName>
    <definedName name="ㅊ1555" localSheetId="3">#REF!</definedName>
    <definedName name="ㅊ1555" localSheetId="2">#REF!</definedName>
    <definedName name="ㅊ1555" localSheetId="1">#REF!</definedName>
    <definedName name="ㅊ1555">#REF!</definedName>
    <definedName name="ㅊ232.ㅛ253">#REF!</definedName>
    <definedName name="ㅊ5" localSheetId="3">#REF!</definedName>
    <definedName name="ㅊ5">#REF!</definedName>
    <definedName name="ㅊ520">#REF!</definedName>
    <definedName name="ㅊ573.ㅁㅊ573">#REF!</definedName>
    <definedName name="ㅊㄴ">#REF!</definedName>
    <definedName name="ㅊ러니ㅏ">#REF!</definedName>
    <definedName name="차" localSheetId="3">BlankMacro1</definedName>
    <definedName name="차" localSheetId="2">BlankMacro1</definedName>
    <definedName name="차" localSheetId="1">BlankMacro1</definedName>
    <definedName name="차">BlankMacro1</definedName>
    <definedName name="차2">[0]!BlankMacro1</definedName>
    <definedName name="차3">[0]!BlankMacro1</definedName>
    <definedName name="차4">[0]!BlankMacro1</definedName>
    <definedName name="차5">[0]!BlankMacro1</definedName>
    <definedName name="차량기지총괄간지" hidden="1">{#N/A,#N/A,TRUE,"토적및재료집계";#N/A,#N/A,TRUE,"토적및재료집계";#N/A,#N/A,TRUE,"단위량"}</definedName>
    <definedName name="차분" localSheetId="3">#REF!</definedName>
    <definedName name="차분" localSheetId="2">#REF!</definedName>
    <definedName name="차분" localSheetId="1">#REF!</definedName>
    <definedName name="차분">#REF!</definedName>
    <definedName name="차선도색" localSheetId="3">#N/A</definedName>
    <definedName name="차선도색" localSheetId="2">본견적서!차선도색</definedName>
    <definedName name="차선도색" localSheetId="1">일반견적서!차선도색</definedName>
    <definedName name="차선도색">[0]!차선도색</definedName>
    <definedName name="차선도색경">#REF!</definedName>
    <definedName name="차선도색노">#REF!</definedName>
    <definedName name="차선도색재">#REF!</definedName>
    <definedName name="차선도색중앙선수량">#REF!</definedName>
    <definedName name="차선도색직각주차수량">#REF!</definedName>
    <definedName name="차선도색집계" localSheetId="3">#REF!</definedName>
    <definedName name="차선도색집계" localSheetId="2">#REF!</definedName>
    <definedName name="차선도색집계" localSheetId="1">#REF!</definedName>
    <definedName name="차선도색집계">#REF!</definedName>
    <definedName name="차선도색평행주차수량">#REF!</definedName>
    <definedName name="차집">[0]!BlankMacro1</definedName>
    <definedName name="차집관로">[0]!BlankMacro1</definedName>
    <definedName name="차집관로일반">[0]!BlankMacro1</definedName>
    <definedName name="차집관로토공">[0]!BlankMacro1</definedName>
    <definedName name="차커ㅑㅐㅁ" localSheetId="3">#REF!</definedName>
    <definedName name="차커ㅑㅐㅁ" localSheetId="2">'[4]#REF'!#REF!</definedName>
    <definedName name="차커ㅑㅐㅁ" localSheetId="1">'[4]#REF'!#REF!</definedName>
    <definedName name="차커ㅑㅐㅁ">'[4]#REF'!#REF!</definedName>
    <definedName name="착암공" localSheetId="3">#REF!</definedName>
    <definedName name="착암공">'[139]기계경비(시간당)'!$D$12</definedName>
    <definedName name="착정">#REF!</definedName>
    <definedName name="착정기1">#REF!</definedName>
    <definedName name="착정기2">#REF!</definedName>
    <definedName name="착정기3">#REF!</definedName>
    <definedName name="찰샇기" hidden="1">#REF!</definedName>
    <definedName name="찰쌓기경">#REF!</definedName>
    <definedName name="찰쌓기노">#REF!</definedName>
    <definedName name="찰쌓기재">#REF!</definedName>
    <definedName name="창공">#REF!</definedName>
    <definedName name="창호">#REF!</definedName>
    <definedName name="창호목공">[122]일위대가표!#REF!</definedName>
    <definedName name="채움조약돌경">#REF!</definedName>
    <definedName name="채움조약돌노">#REF!</definedName>
    <definedName name="채움조약돌재">#REF!</definedName>
    <definedName name="책임">[239]인구!$G$17</definedName>
    <definedName name="책임연">#REF!</definedName>
    <definedName name="책임연구원">#REF!</definedName>
    <definedName name="책임연구원공정">#REF!</definedName>
    <definedName name="챠01">#REF!</definedName>
    <definedName name="챠02">#REF!</definedName>
    <definedName name="챠트4">#REF!</definedName>
    <definedName name="처음" hidden="1">{"'Sheet1'!$A$9:$I$36"}</definedName>
    <definedName name="천">#REF!</definedName>
    <definedName name="철거2">BlankMacro1</definedName>
    <definedName name="철거IJP옥내">#REF!</definedName>
    <definedName name="철거IJP옥외">#REF!</definedName>
    <definedName name="철거OFD48">#REF!</definedName>
    <definedName name="철거OFD96">#REF!</definedName>
    <definedName name="철거OFD랙">#REF!</definedName>
    <definedName name="철거강연선">#REF!</definedName>
    <definedName name="철거계">#REF!</definedName>
    <definedName name="철거광케이블">#REF!</definedName>
    <definedName name="철거긍장">#REF!</definedName>
    <definedName name="철거내관">#REF!</definedName>
    <definedName name="철거명찰">#REF!</definedName>
    <definedName name="철거반경관">#REF!</definedName>
    <definedName name="철거분기슬리브">#REF!</definedName>
    <definedName name="철거스파이랄">#REF!</definedName>
    <definedName name="철거암타이">#REF!</definedName>
    <definedName name="철거어댑터">#REF!</definedName>
    <definedName name="철거인류">#REF!</definedName>
    <definedName name="철거자재">#REF!</definedName>
    <definedName name="철거전등단가">#REF!</definedName>
    <definedName name="철거전등단가1">#REF!</definedName>
    <definedName name="철거접속">#REF!</definedName>
    <definedName name="철거접속10C">#REF!</definedName>
    <definedName name="철거접속30C">#REF!</definedName>
    <definedName name="철거접지선">#REF!</definedName>
    <definedName name="철거주의">#REF!</definedName>
    <definedName name="철거지선">#REF!</definedName>
    <definedName name="철거케이블">#REF!</definedName>
    <definedName name="철거케이블30C">#REF!</definedName>
    <definedName name="철골">[127]노임단가!$E$3</definedName>
    <definedName name="철골공">#REF!</definedName>
    <definedName name="철공" localSheetId="3">[127]노임단가!$E$30</definedName>
    <definedName name="철공">[131]인건비!$B$16</definedName>
    <definedName name="철근">#REF!</definedName>
    <definedName name="철근가공조립기설및확포장">#REF!</definedName>
    <definedName name="철근가공조립신개설">#REF!</definedName>
    <definedName name="철근가공조립일반">#REF!</definedName>
    <definedName name="철근가공조립택지">#REF!</definedName>
    <definedName name="철근간단노">#REF!</definedName>
    <definedName name="철근간단재">#REF!</definedName>
    <definedName name="철근경">#REF!</definedName>
    <definedName name="철근공">[122]일위대가표!#REF!</definedName>
    <definedName name="철근노">#REF!</definedName>
    <definedName name="철근보통노">#REF!</definedName>
    <definedName name="철근보통재">#REF!</definedName>
    <definedName name="철근복잡노">#REF!</definedName>
    <definedName name="철근복잡재">#REF!</definedName>
    <definedName name="철근소운반비">#REF!</definedName>
    <definedName name="철근용접노무">#REF!</definedName>
    <definedName name="철근용접재료">#REF!</definedName>
    <definedName name="철근운반" hidden="1">{#N/A,#N/A,FALSE,"포장단가"}</definedName>
    <definedName name="철근운반경">#REF!</definedName>
    <definedName name="철근자료" hidden="1">#REF!</definedName>
    <definedName name="철근재">#REF!</definedName>
    <definedName name="철근콘크리트해체">#REF!</definedName>
    <definedName name="철도궤도공">[122]일위대가표!#REF!</definedName>
    <definedName name="철도신호공">[122]일위대가표!#REF!</definedName>
    <definedName name="철도용접공">#REF!</definedName>
    <definedName name="철선">#REF!</definedName>
    <definedName name="철콘">#REF!</definedName>
    <definedName name="철판공">[122]일위대가표!#REF!</definedName>
    <definedName name="청" localSheetId="2">[80]!Macro14</definedName>
    <definedName name="청">[80]!Macro14</definedName>
    <definedName name="청마총괄" localSheetId="3">[258]직노!#REF!</definedName>
    <definedName name="청마총괄" localSheetId="2">[44]직노!#REF!</definedName>
    <definedName name="청마총괄" localSheetId="1">[44]직노!#REF!</definedName>
    <definedName name="청마총괄">[44]직노!#REF!</definedName>
    <definedName name="체전기산">#REF!</definedName>
    <definedName name="체전기산출">#REF!</definedName>
    <definedName name="체전기일위">#REF!</definedName>
    <definedName name="초급">[127]노임단가!$E$24</definedName>
    <definedName name="초급1">#REF!</definedName>
    <definedName name="초급기능">#REF!</definedName>
    <definedName name="초급기능사">[122]일위대가표!#REF!</definedName>
    <definedName name="초급기능사비용">#REF!</definedName>
    <definedName name="초급기술">[55]심사물량!$C$7</definedName>
    <definedName name="초급기술자">#REF!</definedName>
    <definedName name="초급기술자비용">'[128]등급 별 단가표'!$E$7</definedName>
    <definedName name="초급달">#REF!</definedName>
    <definedName name="초급도화">#REF!</definedName>
    <definedName name="초급엔지니어링">#REF!</definedName>
    <definedName name="초급지도제작">#REF!</definedName>
    <definedName name="초급측량">[55]심사물량!$C$8</definedName>
    <definedName name="초급항공사진">#REF!</definedName>
    <definedName name="초기">#REF!</definedName>
    <definedName name="초기달">#REF!</definedName>
    <definedName name="초기화면">#N/A</definedName>
    <definedName name="초능">#REF!</definedName>
    <definedName name="초술">#REF!</definedName>
    <definedName name="총_원_가" localSheetId="3">[259]손익분석!#REF!</definedName>
    <definedName name="총_원_가" localSheetId="2">[260]손익분석!#REF!</definedName>
    <definedName name="총_원_가" localSheetId="1">[260]손익분석!#REF!</definedName>
    <definedName name="총_원_가">[260]손익분석!#REF!</definedName>
    <definedName name="총공사" localSheetId="3">BlankMacro1</definedName>
    <definedName name="총공사" localSheetId="2">BlankMacro1</definedName>
    <definedName name="총공사" localSheetId="1">BlankMacro1</definedName>
    <definedName name="총공사">BlankMacro1</definedName>
    <definedName name="총공사비" localSheetId="3">[109]예산명세서!$J$81</definedName>
    <definedName name="총공사비" localSheetId="2">#REF!</definedName>
    <definedName name="총공사비" localSheetId="1">#REF!</definedName>
    <definedName name="총공사비">#REF!</definedName>
    <definedName name="총공사비한">#REF!</definedName>
    <definedName name="총괄" localSheetId="3">#REF!</definedName>
    <definedName name="총괄" localSheetId="2" hidden="1">{"'용역비'!$A$4:$C$8"}</definedName>
    <definedName name="총괄" localSheetId="1" hidden="1">{"'용역비'!$A$4:$C$8"}</definedName>
    <definedName name="총괄" hidden="1">{"'용역비'!$A$4:$C$8"}</definedName>
    <definedName name="총괄기계비">#REF!</definedName>
    <definedName name="총괄보완">#REF!</definedName>
    <definedName name="총괄사급">#REF!</definedName>
    <definedName name="총괄심사">#REF!</definedName>
    <definedName name="총괄여비">#REF!</definedName>
    <definedName name="총괄이급">#REF!</definedName>
    <definedName name="총괄일급">#REF!</definedName>
    <definedName name="총괄표">#REF!</definedName>
    <definedName name="총괄현지검측">#REF!</definedName>
    <definedName name="총비용">#REF!</definedName>
    <definedName name="총스텝수">#REF!</definedName>
    <definedName name="총액가">"Text 36"</definedName>
    <definedName name="총원가">#REF!</definedName>
    <definedName name="總原價" localSheetId="3">#REF!</definedName>
    <definedName name="總原價">#REF!</definedName>
    <definedName name="총원가2" localSheetId="3">#REF!</definedName>
    <definedName name="총원가2">#REF!</definedName>
    <definedName name="총원가격">#REF!</definedName>
    <definedName name="총주스텝수">#REF!</definedName>
    <definedName name="총집계" localSheetId="3">#REF!</definedName>
    <definedName name="총집계">'[45]#REF'!$A$1:$G$21</definedName>
    <definedName name="총토탈">#REF!</definedName>
    <definedName name="총토탈1">#REF!</definedName>
    <definedName name="총토탈2">#REF!</definedName>
    <definedName name="총표">'[261]N賃率-職'!#REF!</definedName>
    <definedName name="촤" hidden="1">{"SJ - 기본 보기",#N/A,FALSE,"공사별 외주견적"}</definedName>
    <definedName name="촬영기계경비">#REF!</definedName>
    <definedName name="촬영사">#REF!</definedName>
    <definedName name="최">#REF!</definedName>
    <definedName name="최대값" localSheetId="3">#REF!</definedName>
    <definedName name="최대값" localSheetId="2">#REF!</definedName>
    <definedName name="최대값" localSheetId="1">#REF!</definedName>
    <definedName name="최대값">#REF!</definedName>
    <definedName name="최대훈">#REF!</definedName>
    <definedName name="최소값" localSheetId="3">#REF!</definedName>
    <definedName name="최소값">#REF!</definedName>
    <definedName name="최종ABSI">#REF!</definedName>
    <definedName name="최종ASCR">#REF!</definedName>
    <definedName name="최종ASCR_0">#REF!</definedName>
    <definedName name="최종ASCR_1">#REF!</definedName>
    <definedName name="최종ASCR_2">#REF!</definedName>
    <definedName name="최종ASCR_3">#REF!</definedName>
    <definedName name="최종ASCR_4">#REF!</definedName>
    <definedName name="최종ASCR_5">#REF!</definedName>
    <definedName name="최종ASCR_C">#REF!</definedName>
    <definedName name="최종ASI">#REF!</definedName>
    <definedName name="최종ASIB">#REF!</definedName>
    <definedName name="최종ASIR">#REF!</definedName>
    <definedName name="최종ASLR">#REF!</definedName>
    <definedName name="최종ASP">#REF!</definedName>
    <definedName name="최종ASP_0">#REF!</definedName>
    <definedName name="최종ASP_1">#REF!</definedName>
    <definedName name="최종ASP_2">#REF!</definedName>
    <definedName name="최종ASP_3">#REF!</definedName>
    <definedName name="최종ASP_4">#REF!</definedName>
    <definedName name="최종ASP_5">#REF!</definedName>
    <definedName name="최종ASP_C">#REF!</definedName>
    <definedName name="최종ASP_TP">#REF!</definedName>
    <definedName name="최종ASP_TP_0">#REF!</definedName>
    <definedName name="최종ASP_TP_1">#REF!</definedName>
    <definedName name="최종ASP_TP_2">#REF!</definedName>
    <definedName name="최종ASP_TP_3">#REF!</definedName>
    <definedName name="최종ASP_TP_4">#REF!</definedName>
    <definedName name="최종ASP_TP_5">#REF!</definedName>
    <definedName name="최종ASP_TP_C">#REF!</definedName>
    <definedName name="최종ASS">#REF!</definedName>
    <definedName name="최종ASS_C">#REF!</definedName>
    <definedName name="최종ASS_S">#REF!</definedName>
    <definedName name="최종ASS_T">#REF!</definedName>
    <definedName name="최종ASS_V">#REF!</definedName>
    <definedName name="최종ATCR">#REF!</definedName>
    <definedName name="최종AVCR">#REF!</definedName>
    <definedName name="최종AVIR">#REF!</definedName>
    <definedName name="최종BAMI">#REF!</definedName>
    <definedName name="최종BAMIS">#REF!</definedName>
    <definedName name="최종BCIB추가설계">#REF!</definedName>
    <definedName name="최종BRI">#REF!</definedName>
    <definedName name="최종BSI">#REF!</definedName>
    <definedName name="최종BSIB">#REF!</definedName>
    <definedName name="최종CCP">#REF!</definedName>
    <definedName name="최종CCS">#REF!</definedName>
    <definedName name="최종CDL">#REF!</definedName>
    <definedName name="최종CDLB">#REF!</definedName>
    <definedName name="최종CEPT">#REF!</definedName>
    <definedName name="최종CMX">#REF!</definedName>
    <definedName name="최종CPCR">#REF!</definedName>
    <definedName name="최종CRT">#REF!</definedName>
    <definedName name="최종CT">#REF!</definedName>
    <definedName name="최종DAT">#REF!</definedName>
    <definedName name="최종DCI">#REF!</definedName>
    <definedName name="최종DKU">#REF!</definedName>
    <definedName name="최종DTI">#REF!</definedName>
    <definedName name="최종EXIP">#REF!</definedName>
    <definedName name="최종FLI">#REF!</definedName>
    <definedName name="최종FLS">#REF!</definedName>
    <definedName name="최종H_CDL">#REF!</definedName>
    <definedName name="최종H_TRKS">#REF!</definedName>
    <definedName name="최종ILINE">#REF!</definedName>
    <definedName name="최종INCR">#REF!</definedName>
    <definedName name="최종INP">#REF!</definedName>
    <definedName name="최종INP_TP">#REF!</definedName>
    <definedName name="최종INS">#REF!</definedName>
    <definedName name="최종ITEC">#REF!</definedName>
    <definedName name="최종LGSI">#REF!</definedName>
    <definedName name="최종LINE">#REF!</definedName>
    <definedName name="최종LRP">#REF!</definedName>
    <definedName name="최종MODU">#REF!</definedName>
    <definedName name="최종MSCI">#REF!</definedName>
    <definedName name="최종MSCI_0">#REF!</definedName>
    <definedName name="최종MSCI_1">#REF!</definedName>
    <definedName name="최종MSCI_2">#REF!</definedName>
    <definedName name="최종MSCI_3">#REF!</definedName>
    <definedName name="최종MSCI_4">#REF!</definedName>
    <definedName name="최종MSCI_5">#REF!</definedName>
    <definedName name="최종MSCI_C">#REF!</definedName>
    <definedName name="최종MTU">#REF!</definedName>
    <definedName name="최종NAS">#REF!</definedName>
    <definedName name="최종NES">#REF!</definedName>
    <definedName name="최종NO.7">#REF!</definedName>
    <definedName name="최종PC">#REF!</definedName>
    <definedName name="최종PHM">#REF!</definedName>
    <definedName name="최종PLINK">#REF!</definedName>
    <definedName name="최종PRI">#REF!</definedName>
    <definedName name="최종PRT">#REF!</definedName>
    <definedName name="최종PSI">#REF!</definedName>
    <definedName name="최종RACR">#REF!</definedName>
    <definedName name="최종RASM">#REF!</definedName>
    <definedName name="최종RATIO">#REF!</definedName>
    <definedName name="최종RDKU">#REF!</definedName>
    <definedName name="최종RE1">#REF!</definedName>
    <definedName name="최종RI">#REF!</definedName>
    <definedName name="최종RI_0">#REF!</definedName>
    <definedName name="최종RI_1">#REF!</definedName>
    <definedName name="최종RI_2">#REF!</definedName>
    <definedName name="최종RI_3">#REF!</definedName>
    <definedName name="최종RI_4">#REF!</definedName>
    <definedName name="최종RI_5">#REF!</definedName>
    <definedName name="최종RI_C">#REF!</definedName>
    <definedName name="최종RT1">#REF!</definedName>
    <definedName name="최종SLINK">#REF!</definedName>
    <definedName name="최종SPCI">#REF!</definedName>
    <definedName name="최종SRASM">#REF!</definedName>
    <definedName name="최종SRCR">#REF!</definedName>
    <definedName name="최종SRE1">#REF!</definedName>
    <definedName name="최종SRI">#REF!</definedName>
    <definedName name="최종SRT1">#REF!</definedName>
    <definedName name="최종SSL">#REF!</definedName>
    <definedName name="최종SSLB">#REF!</definedName>
    <definedName name="최종SSLR">#REF!</definedName>
    <definedName name="최종SSWBB">#REF!</definedName>
    <definedName name="최종STM_1">#REF!</definedName>
    <definedName name="최종STR">#REF!</definedName>
    <definedName name="최종SYS">#REF!</definedName>
    <definedName name="최종TEC">#REF!</definedName>
    <definedName name="최종TRUNK">#REF!</definedName>
    <definedName name="최종TSL">#REF!</definedName>
    <definedName name="최종TSL_0">#REF!</definedName>
    <definedName name="최종TSL_1">#REF!</definedName>
    <definedName name="최종TSL_2">#REF!</definedName>
    <definedName name="최종TSL_3">#REF!</definedName>
    <definedName name="최종TSL_4">#REF!</definedName>
    <definedName name="최종TSL_5">#REF!</definedName>
    <definedName name="최종TSL_C">#REF!</definedName>
    <definedName name="최종TTC">#REF!</definedName>
    <definedName name="최종TTD">#REF!</definedName>
    <definedName name="최종VMH">#REF!</definedName>
    <definedName name="추" hidden="1">#REF!</definedName>
    <definedName name="추__정__가__격">#REF!</definedName>
    <definedName name="추가">#REF!</definedName>
    <definedName name="추가SW인건비">#REF!</definedName>
    <definedName name="추갇개발비">[262]범용개발순소요비용!#REF!</definedName>
    <definedName name="추강연선">#REF!</definedName>
    <definedName name="추정가격">#REF!</definedName>
    <definedName name="추초" hidden="1">#REF!</definedName>
    <definedName name="축척작업량">#REF!</definedName>
    <definedName name="출">#REF!</definedName>
    <definedName name="충동" hidden="1">#REF!</definedName>
    <definedName name="충산대">[0]!VGF</definedName>
    <definedName name="취부밴드1">#REF!</definedName>
    <definedName name="취부밴드A">#REF!</definedName>
    <definedName name="취소">#N/A</definedName>
    <definedName name="취입" hidden="1">#REF!</definedName>
    <definedName name="츞">#REF!</definedName>
    <definedName name="측고기">#REF!</definedName>
    <definedName name="측고능">#REF!</definedName>
    <definedName name="측고술">#REF!</definedName>
    <definedName name="측구1">#REF!</definedName>
    <definedName name="측구2" localSheetId="3">#REF!</definedName>
    <definedName name="측구2">[197]기본일위!$1:$1048576</definedName>
    <definedName name="측량">[127]노임단가!$E$21</definedName>
    <definedName name="측량고급">#REF!</definedName>
    <definedName name="측량중급">#REF!</definedName>
    <definedName name="측량초급">#REF!</definedName>
    <definedName name="측면길이" localSheetId="3">#REF!</definedName>
    <definedName name="측면길이" localSheetId="2">#REF!</definedName>
    <definedName name="측면길이" localSheetId="1">#REF!</definedName>
    <definedName name="측면길이">#REF!</definedName>
    <definedName name="측면본" localSheetId="3">#REF!</definedName>
    <definedName name="측면본">#REF!</definedName>
    <definedName name="측부">[122]일위대가표!#REF!</definedName>
    <definedName name="측정업무">[133]직접인건비!#REF!</definedName>
    <definedName name="측정함">#REF!</definedName>
    <definedName name="측중기">#REF!</definedName>
    <definedName name="측중능">#REF!</definedName>
    <definedName name="측중술">#REF!</definedName>
    <definedName name="측초기">#REF!</definedName>
    <definedName name="측초능">#REF!</definedName>
    <definedName name="측초술">#REF!</definedName>
    <definedName name="측특기">#REF!</definedName>
    <definedName name="측특술">#REF!</definedName>
    <definedName name="치장벽돌공">[122]일위대가표!#REF!</definedName>
    <definedName name="칠성" hidden="1">#REF!</definedName>
    <definedName name="ㅋ" localSheetId="3">#REF!</definedName>
    <definedName name="ㅋ">#REF!</definedName>
    <definedName name="ㅋ1" localSheetId="3">#REF!</definedName>
    <definedName name="ㅋ1">#REF!</definedName>
    <definedName name="ㅋㄴㄴ">#REF!,#REF!,#REF!</definedName>
    <definedName name="ㅋㅁ" localSheetId="3" hidden="1">{#N/A,#N/A,FALSE,"명세표"}</definedName>
    <definedName name="ㅋㅁ" hidden="1">{#N/A,#N/A,FALSE,"명세표"}</definedName>
    <definedName name="ㅋㅋ">BlankMacro1</definedName>
    <definedName name="ㅋㅋㅋ" localSheetId="3" hidden="1">{#N/A,#N/A,FALSE,"명세표"}</definedName>
    <definedName name="ㅋㅋㅋ" localSheetId="2" hidden="1">{"'용역비'!$A$4:$C$8"}</definedName>
    <definedName name="ㅋㅋㅋ" localSheetId="1" hidden="1">{"'용역비'!$A$4:$C$8"}</definedName>
    <definedName name="ㅋㅋㅋ" hidden="1">{"'용역비'!$A$4:$C$8"}</definedName>
    <definedName name="ㅋㅌㅇ">[0]!xcf</definedName>
    <definedName name="ㅋㅌㅊ">#REF!</definedName>
    <definedName name="ㅋㅌㅌ">[0]!SSX</definedName>
    <definedName name="ㅋ티ㅓ하ㅣ" localSheetId="3">#REF!</definedName>
    <definedName name="ㅋ티ㅓ하ㅣ">'[4]#REF'!#REF!</definedName>
    <definedName name="카5">[263]자료입력!$B$12</definedName>
    <definedName name="카6">[263]자료입력!$B$9</definedName>
    <definedName name="카7">[109]자료입력!$B$14</definedName>
    <definedName name="카ㅓ치" localSheetId="3">#REF!</definedName>
    <definedName name="카ㅓ치">'[4]#REF'!#REF!</definedName>
    <definedName name="칸수" localSheetId="3">#REF!</definedName>
    <definedName name="칸수" localSheetId="2">#REF!</definedName>
    <definedName name="칸수" localSheetId="1">#REF!</definedName>
    <definedName name="칸수">#REF!</definedName>
    <definedName name="칼라샌드블록수량">#REF!</definedName>
    <definedName name="캇타간재">'[139]기계경비(시간당)'!$H$92</definedName>
    <definedName name="캇타노무">'[139]기계경비(시간당)'!$H$88</definedName>
    <definedName name="캇타손료">'[139]기계경비(시간당)'!$H$87</definedName>
    <definedName name="커터경">#REF!</definedName>
    <definedName name="커터공경">#REF!</definedName>
    <definedName name="커터공노">#REF!</definedName>
    <definedName name="커터공재">#REF!</definedName>
    <definedName name="커터노">#REF!</definedName>
    <definedName name="커터재">#REF!</definedName>
    <definedName name="컨설팅비용">#REF!</definedName>
    <definedName name="컬러사진비용">#REF!</definedName>
    <definedName name="컷터기경">#REF!</definedName>
    <definedName name="컷터기노">#REF!</definedName>
    <definedName name="컷터기재">#REF!</definedName>
    <definedName name="케이블">#REF!</definedName>
    <definedName name="케이블간지" hidden="1">{#N/A,#N/A,TRUE,"토적및재료집계";#N/A,#N/A,TRUE,"토적및재료집계";#N/A,#N/A,TRUE,"단위량"}</definedName>
    <definedName name="케이블공">#REF!</definedName>
    <definedName name="케이블공노">[38]Sheet6!#REF!</definedName>
    <definedName name="케이블보호수공">#REF!</definedName>
    <definedName name="케이블보호인공">#REF!</definedName>
    <definedName name="케이블크리트1">#REF!</definedName>
    <definedName name="케이블크리트시설A">#REF!</definedName>
    <definedName name="케타1">#REF!</definedName>
    <definedName name="케타2">#REF!</definedName>
    <definedName name="코드">[264]공정코드!$A:$D</definedName>
    <definedName name="코드연결하기">#N/A</definedName>
    <definedName name="코딩">[245]현장조사!$J$51</definedName>
    <definedName name="코아드릴100">#REF!</definedName>
    <definedName name="코아드릴50">#REF!</definedName>
    <definedName name="코아드릴80">#REF!</definedName>
    <definedName name="코아접속">#REF!</definedName>
    <definedName name="코킹공">#REF!</definedName>
    <definedName name="콘40믹서경">#REF!</definedName>
    <definedName name="콘40믹서노">#REF!</definedName>
    <definedName name="콘40믹서재">#REF!</definedName>
    <definedName name="콘깨기0.4경">#REF!</definedName>
    <definedName name="콘깨기0.4노">#REF!</definedName>
    <definedName name="콘깨기0.4재">#REF!</definedName>
    <definedName name="콘깨기0.7경">#REF!</definedName>
    <definedName name="콘깨기0.7노">#REF!</definedName>
    <definedName name="콘깨기0.7재">#REF!</definedName>
    <definedName name="콘깨기7경">#REF!</definedName>
    <definedName name="콘깨기7노">#REF!</definedName>
    <definedName name="콘깨기7재">#REF!</definedName>
    <definedName name="콘깨기경">#REF!</definedName>
    <definedName name="콘깨기노">#REF!</definedName>
    <definedName name="콘깨기재">#REF!</definedName>
    <definedName name="콘노">#REF!</definedName>
    <definedName name="콘다짐경">#REF!</definedName>
    <definedName name="콘다짐재">#REF!</definedName>
    <definedName name="콘믹서40경">#REF!</definedName>
    <definedName name="콘믹서40노">#REF!</definedName>
    <definedName name="콘믹서40재">#REF!</definedName>
    <definedName name="콘믹서50경">#REF!</definedName>
    <definedName name="콘믹서50노">#REF!</definedName>
    <definedName name="콘믹서50재">#REF!</definedName>
    <definedName name="콘믹서경">#REF!</definedName>
    <definedName name="콘믹서노">#REF!</definedName>
    <definedName name="콘믹서재">#REF!</definedName>
    <definedName name="콘소운반경">#REF!</definedName>
    <definedName name="콘소운반노">#REF!</definedName>
    <definedName name="콘소운반재">#REF!</definedName>
    <definedName name="콘재">#REF!</definedName>
    <definedName name="콘커터경">#REF!</definedName>
    <definedName name="콘커터노">#REF!</definedName>
    <definedName name="콘커터재">#REF!</definedName>
    <definedName name="콘크" localSheetId="3">#N/A</definedName>
    <definedName name="콘크" localSheetId="2">본견적서!콘크</definedName>
    <definedName name="콘크" localSheetId="1">일반견적서!콘크</definedName>
    <definedName name="콘크">[0]!콘크</definedName>
    <definedName name="콘크리트">#REF!</definedName>
    <definedName name="콘크리트1">#REF!</definedName>
    <definedName name="콘크리트2" localSheetId="3" hidden="1">#REF!</definedName>
    <definedName name="콘크리트2" localSheetId="2" hidden="1">#REF!</definedName>
    <definedName name="콘크리트2" localSheetId="1" hidden="1">#REF!</definedName>
    <definedName name="콘크리트2" hidden="1">#REF!</definedName>
    <definedName name="콘크리트A">#REF!</definedName>
    <definedName name="콘크리트공">#REF!</definedName>
    <definedName name="콘크리트집ㄱㅖ" localSheetId="3">#N/A</definedName>
    <definedName name="콘크리트집ㄱㅖ" localSheetId="2">본견적서!콘크리트집ㄱㅖ</definedName>
    <definedName name="콘크리트집ㄱㅖ" localSheetId="1">일반견적서!콘크리트집ㄱㅖ</definedName>
    <definedName name="콘크리트집ㄱㅖ">[0]!콘크리트집ㄱㅖ</definedName>
    <definedName name="콘크리트집계" localSheetId="3">#N/A</definedName>
    <definedName name="콘크리트집계" localSheetId="2">본견적서!콘크리트집계</definedName>
    <definedName name="콘크리트집계" localSheetId="1">일반견적서!콘크리트집계</definedName>
    <definedName name="콘크리트집계">[0]!콘크리트집계</definedName>
    <definedName name="콘크리트포장">#REF!</definedName>
    <definedName name="콘크리트포장절단">#REF!</definedName>
    <definedName name="콘타설무근">#REF!</definedName>
    <definedName name="콘타설철근">#REF!</definedName>
    <definedName name="콤팩터경">#REF!</definedName>
    <definedName name="콤팩터경비">#REF!</definedName>
    <definedName name="콤팩터노">#REF!</definedName>
    <definedName name="콤팩터노무비">#REF!</definedName>
    <definedName name="콤팩터재">#REF!</definedName>
    <definedName name="콤팩터재료비">#REF!</definedName>
    <definedName name="콤프">#REF!</definedName>
    <definedName name="크램인1">#REF!</definedName>
    <definedName name="크램인2">#REF!</definedName>
    <definedName name="크램접1">#REF!</definedName>
    <definedName name="크램접2">#REF!</definedName>
    <definedName name="크램프취부A">#REF!</definedName>
    <definedName name="크레인10경">#REF!</definedName>
    <definedName name="크레인10노">#REF!</definedName>
    <definedName name="크레인10재">#REF!</definedName>
    <definedName name="크레인타이어">#REF!</definedName>
    <definedName name="ㅌ">#REF!</definedName>
    <definedName name="ㅌ\a15" localSheetId="3">#REF!</definedName>
    <definedName name="ㅌ\a15" localSheetId="2">#REF!</definedName>
    <definedName name="ㅌ\a15" localSheetId="1">#REF!</definedName>
    <definedName name="ㅌ\a15">#REF!</definedName>
    <definedName name="ㅌ1121">[265]하조서!#REF!</definedName>
    <definedName name="ㅌ노">[266]I一般比!#REF!</definedName>
    <definedName name="ㅌㅊㅍ">#N/A</definedName>
    <definedName name="ㅌ처포" localSheetId="3">#REF!</definedName>
    <definedName name="ㅌ처포">#REF!</definedName>
    <definedName name="ㅌㅌ" hidden="1">{#N/A,#N/A,FALSE,"2~8번"}</definedName>
    <definedName name="타1">[263]자료입력!$B$5</definedName>
    <definedName name="타견적" hidden="1">{"'Sheet1'!$A$9:$I$36"}</definedName>
    <definedName name="타이어경">#REF!</definedName>
    <definedName name="타이어노">#REF!</definedName>
    <definedName name="타이어노무">#REF!</definedName>
    <definedName name="타이어롤러8의10Ton">#REF!</definedName>
    <definedName name="타이어재">#REF!</definedName>
    <definedName name="타이어재료">#REF!</definedName>
    <definedName name="타인" hidden="1">{"'Sheet1'!$A$9:$I$36"}</definedName>
    <definedName name="타일공">[122]일위대가표!#REF!</definedName>
    <definedName name="타ㅐㅁㄴ" localSheetId="3">#REF!</definedName>
    <definedName name="타ㅐㅁㄴ">'[4]#REF'!#REF!</definedName>
    <definedName name="탄뎀경">#REF!</definedName>
    <definedName name="탄뎀노">#REF!</definedName>
    <definedName name="탄뎀재">#REF!</definedName>
    <definedName name="태산목10노무">#REF!</definedName>
    <definedName name="태산목10재료">#REF!</definedName>
    <definedName name="태산목12노무">#REF!</definedName>
    <definedName name="태산목12재료">#REF!</definedName>
    <definedName name="택코팅경">#REF!</definedName>
    <definedName name="택코팅노">#REF!</definedName>
    <definedName name="택코팅재">#REF!</definedName>
    <definedName name="탠덤롤러10의14톤">#REF!</definedName>
    <definedName name="터파기">#REF!</definedName>
    <definedName name="터파기경">#REF!</definedName>
    <definedName name="터파기노">#REF!</definedName>
    <definedName name="터파기재">#REF!</definedName>
    <definedName name="터파노">#REF!</definedName>
    <definedName name="터파재">#REF!</definedName>
    <definedName name="테스트" hidden="1">#REF!</definedName>
    <definedName name="텍코팅경">#REF!</definedName>
    <definedName name="텍코팅노">#REF!</definedName>
    <definedName name="텍코팅재">#REF!</definedName>
    <definedName name="템">BlankMacro1</definedName>
    <definedName name="템_모듈1">BlankMacro1</definedName>
    <definedName name="템_모듈2">BlankMacro1</definedName>
    <definedName name="템_모듈3">BlankMacro1</definedName>
    <definedName name="템_모듈4">BlankMacro1</definedName>
    <definedName name="템_모듈5">BlankMacro1</definedName>
    <definedName name="템_모듈6">BlankMacro1</definedName>
    <definedName name="템2">BlankMacro1</definedName>
    <definedName name="템3">BlankMacro1</definedName>
    <definedName name="템4">BlankMacro1</definedName>
    <definedName name="템5">BlankMacro1</definedName>
    <definedName name="템6">BlankMacro1</definedName>
    <definedName name="템플리트모듈1" localSheetId="3">BlankMacro1</definedName>
    <definedName name="템플리트모듈1" localSheetId="2">BlankMacro1</definedName>
    <definedName name="템플리트모듈1" localSheetId="1">BlankMacro1</definedName>
    <definedName name="템플리트모듈1">BlankMacro1</definedName>
    <definedName name="템플리트모듈10">BlankMacro1</definedName>
    <definedName name="템플리트모듈11">BlankMacro1</definedName>
    <definedName name="템플리트모듈120">BlankMacro1</definedName>
    <definedName name="템플리트모듈2" localSheetId="3">BlankMacro1</definedName>
    <definedName name="템플리트모듈2" localSheetId="2">BlankMacro1</definedName>
    <definedName name="템플리트모듈2" localSheetId="1">BlankMacro1</definedName>
    <definedName name="템플리트모듈2">BlankMacro1</definedName>
    <definedName name="템플리트모듈220">BlankMacro1</definedName>
    <definedName name="템플리트모듈3" localSheetId="3">BlankMacro1</definedName>
    <definedName name="템플리트모듈3" localSheetId="2">BlankMacro1</definedName>
    <definedName name="템플리트모듈3" localSheetId="1">BlankMacro1</definedName>
    <definedName name="템플리트모듈3">BlankMacro1</definedName>
    <definedName name="템플리트모듈4" localSheetId="3">BlankMacro1</definedName>
    <definedName name="템플리트모듈4" localSheetId="2">BlankMacro1</definedName>
    <definedName name="템플리트모듈4" localSheetId="1">BlankMacro1</definedName>
    <definedName name="템플리트모듈4">BlankMacro1</definedName>
    <definedName name="템플리트모듈5" localSheetId="3">BlankMacro1</definedName>
    <definedName name="템플리트모듈5" localSheetId="2">BlankMacro1</definedName>
    <definedName name="템플리트모듈5" localSheetId="1">BlankMacro1</definedName>
    <definedName name="템플리트모듈5">BlankMacro1</definedName>
    <definedName name="템플리트모듈6" localSheetId="3">BlankMacro1</definedName>
    <definedName name="템플리트모듈6" localSheetId="2">BlankMacro1</definedName>
    <definedName name="템플리트모듈6" localSheetId="1">BlankMacro1</definedName>
    <definedName name="템플리트모듈6">BlankMacro1</definedName>
    <definedName name="토" hidden="1">#REF!</definedName>
    <definedName name="토공" localSheetId="3">#REF!</definedName>
    <definedName name="토공" localSheetId="2">#REF!</definedName>
    <definedName name="토공" localSheetId="1">#REF!</definedName>
    <definedName name="토공">#REF!</definedName>
    <definedName name="토공분">#REF!</definedName>
    <definedName name="토공사" localSheetId="3">[267]설계명세서!#REF!</definedName>
    <definedName name="토공사" localSheetId="2">[267]설계명세서!#REF!</definedName>
    <definedName name="토공사" localSheetId="1">[267]설계명세서!#REF!</definedName>
    <definedName name="토공사">[267]설계명세서!#REF!</definedName>
    <definedName name="토공사현장설명서">#N/A</definedName>
    <definedName name="토량계산" hidden="1">{#N/A,#N/A,FALSE,"포장단가"}</definedName>
    <definedName name="토류벽" localSheetId="3">#REF!</definedName>
    <definedName name="토류벽" localSheetId="2">#REF!</definedName>
    <definedName name="토류벽" localSheetId="1">#REF!</definedName>
    <definedName name="토류벽">#REF!</definedName>
    <definedName name="토목내역">#REF!</definedName>
    <definedName name="토목별표">#REF!</definedName>
    <definedName name="토목원가" localSheetId="3">#REF!</definedName>
    <definedName name="토목원가">#REF!</definedName>
    <definedName name="토목집계">#REF!</definedName>
    <definedName name="토목총괄_세부">[268]일위대가!$1400:$1413=[268]일위대가!$A$1400</definedName>
    <definedName name="토사" localSheetId="3">#REF!</definedName>
    <definedName name="토사">#REF!</definedName>
    <definedName name="토사1">#REF!</definedName>
    <definedName name="토사2">#REF!</definedName>
    <definedName name="토사3">#REF!</definedName>
    <definedName name="토양">[133]직접인건비!#REF!</definedName>
    <definedName name="토양질">[133]직접경비!#REF!</definedName>
    <definedName name="토적" localSheetId="3">#REF!</definedName>
    <definedName name="토적">#REF!</definedName>
    <definedName name="토적1" localSheetId="3">#REF!</definedName>
    <definedName name="토적1">[269]기본일위!$1:$1048576</definedName>
    <definedName name="토적계산" localSheetId="3" hidden="1">'[270]배수통관(좌)'!#REF!</definedName>
    <definedName name="토적계산" localSheetId="2" hidden="1">'[270]배수통관(좌)'!#REF!</definedName>
    <definedName name="토적계산" localSheetId="1" hidden="1">'[270]배수통관(좌)'!#REF!</definedName>
    <definedName name="토적계산" hidden="1">'[270]배수통관(좌)'!#REF!</definedName>
    <definedName name="토적집계">#REF!</definedName>
    <definedName name="토적표" hidden="1">#REF!</definedName>
    <definedName name="토적표01" hidden="1">#REF!</definedName>
    <definedName name="토적표1" localSheetId="3">#REF!</definedName>
    <definedName name="토적표1">[271]기본일위!$1:$1048576</definedName>
    <definedName name="토지적성평가">#REF!</definedName>
    <definedName name="토피">#REF!</definedName>
    <definedName name="톱밥퇴비">#REF!</definedName>
    <definedName name="통">#N/A</definedName>
    <definedName name="통1" localSheetId="3">#REF!</definedName>
    <definedName name="통1" localSheetId="2">#REF!</definedName>
    <definedName name="통1" localSheetId="1">#REF!</definedName>
    <definedName name="통1">#REF!</definedName>
    <definedName name="통나무">#REF!</definedName>
    <definedName name="통내" localSheetId="3">[142]노임단가!#REF!</definedName>
    <definedName name="통내">[157]노무비!$B$8</definedName>
    <definedName name="통로box">#N/A</definedName>
    <definedName name="통설" localSheetId="3">[142]노임단가!#REF!</definedName>
    <definedName name="통설">[157]노무비!$B$10</definedName>
    <definedName name="통신">BlankMacro1</definedName>
    <definedName name="통신관련산업기사">[272]시중노임단가!$B$12</definedName>
    <definedName name="통신구조일수">#REF!</definedName>
    <definedName name="통신기능사">#REF!</definedName>
    <definedName name="통신기사">92355</definedName>
    <definedName name="통신기사1급">92355</definedName>
    <definedName name="통신기사2급">[142]노임단가!#REF!</definedName>
    <definedName name="통신내선공">[122]일위대가표!#REF!</definedName>
    <definedName name="통신산업기사">91949</definedName>
    <definedName name="통신설비공" localSheetId="3">#REF!</definedName>
    <definedName name="통신설비공">[272]시중노임단가!$B$14</definedName>
    <definedName name="통신외선공">[122]일위대가표!#REF!</definedName>
    <definedName name="통신자재">#N/A</definedName>
    <definedName name="통신전력재구조일수">#REF!</definedName>
    <definedName name="통신정위치작업일수">#REF!</definedName>
    <definedName name="통신조사연장">#REF!</definedName>
    <definedName name="통신집계">BlankMacro1</definedName>
    <definedName name="통신케이블공">[122]일위대가표!#REF!</definedName>
    <definedName name="통신탐사연장">#REF!</definedName>
    <definedName name="통영수량">#REF!</definedName>
    <definedName name="통외">[142]노임단가!#REF!</definedName>
    <definedName name="통케">[142]노임단가!#REF!</definedName>
    <definedName name="통합">[115]!통합</definedName>
    <definedName name="통합갑지총계">#REF!</definedName>
    <definedName name="통합시행청">#REF!</definedName>
    <definedName name="통합표지">#REF!</definedName>
    <definedName name="통합품목">#REF!</definedName>
    <definedName name="통합헤드커텐1">#REF!</definedName>
    <definedName name="통합현수막">#REF!</definedName>
    <definedName name="퇴직" localSheetId="3">#REF!</definedName>
    <definedName name="퇴직" localSheetId="2">#REF!</definedName>
    <definedName name="퇴직" localSheetId="1">#REF!</definedName>
    <definedName name="퇴직">#REF!</definedName>
    <definedName name="투간접노무비" localSheetId="3">#REF!</definedName>
    <definedName name="투간접노무비">#REF!</definedName>
    <definedName name="투경비">#REF!</definedName>
    <definedName name="투고용보험료">#REF!</definedName>
    <definedName name="투공급가액">#REF!</definedName>
    <definedName name="투공사원가">#REF!</definedName>
    <definedName name="투기타경비">#REF!</definedName>
    <definedName name="투노무비">#REF!</definedName>
    <definedName name="투도급액">#REF!</definedName>
    <definedName name="투물가상승비">#REF!</definedName>
    <definedName name="투부가가치세">#REF!</definedName>
    <definedName name="투산재보험료">#REF!</definedName>
    <definedName name="투순공사원가">#REF!</definedName>
    <definedName name="투안전관리비">#REF!</definedName>
    <definedName name="투이윤">#REF!</definedName>
    <definedName name="투일반관리비">#REF!</definedName>
    <definedName name="투재료비">#REF!</definedName>
    <definedName name="투퇴직공제부금비">#REF!</definedName>
    <definedName name="투환경보전비">#REF!</definedName>
    <definedName name="트럭트레일러20Ton">#REF!</definedName>
    <definedName name="트레일러20경">#REF!</definedName>
    <definedName name="트레일러20노">#REF!</definedName>
    <definedName name="트레일러20재">#REF!</definedName>
    <definedName name="특고">[131]인건비!$B$4</definedName>
    <definedName name="특고압계이블전공">#REF!</definedName>
    <definedName name="특고압케이블전공">#REF!</definedName>
    <definedName name="특고케이블공">#REF!</definedName>
    <definedName name="특급">[199]상세!$G$23</definedName>
    <definedName name="특급기술자">#REF!</definedName>
    <definedName name="특급기술자비용">#REF!</definedName>
    <definedName name="특급달">#REF!</definedName>
    <definedName name="특급엔지니어링">#REF!</definedName>
    <definedName name="특급전체">#REF!</definedName>
    <definedName name="특기">#REF!</definedName>
    <definedName name="특별" localSheetId="3">[127]노임단가!$E$8</definedName>
    <definedName name="특별">[131]인건비!$B$2</definedName>
    <definedName name="특별고압케이블공">[122]일위대가표!#REF!</definedName>
    <definedName name="특별인부" localSheetId="3">#REF!</definedName>
    <definedName name="특별인부" localSheetId="2">#REF!</definedName>
    <definedName name="특별인부" localSheetId="1">#REF!</definedName>
    <definedName name="특별인부">#REF!</definedName>
    <definedName name="특수비계공" localSheetId="3">[122]일위대가표!#REF!</definedName>
    <definedName name="특수비계공" localSheetId="2">[143]노임단가!#REF!</definedName>
    <definedName name="특수비계공" localSheetId="1">[143]노임단가!#REF!</definedName>
    <definedName name="특수비계공">[143]노임단가!#REF!</definedName>
    <definedName name="특술">#REF!</definedName>
    <definedName name="특용">[127]노임단가!$E$29</definedName>
    <definedName name="특인">[147]노임단가!$C$25</definedName>
    <definedName name="특케">#REF!</definedName>
    <definedName name="틀공">#REF!</definedName>
    <definedName name="틀단중">#REF!</definedName>
    <definedName name="ㅍ" localSheetId="3" hidden="1">{#N/A,#N/A,FALSE,"명세표"}</definedName>
    <definedName name="ㅍ" hidden="1">{#N/A,#N/A,FALSE,"명세표"}</definedName>
    <definedName name="ㅍ49">#REF!</definedName>
    <definedName name="ㅍㅅ퓨ㅠ">[273]직재!#REF!</definedName>
    <definedName name="파" localSheetId="3">'[93]인건-측정'!#REF!</definedName>
    <definedName name="파" localSheetId="2">'[93]인건-측정'!#REF!</definedName>
    <definedName name="파" localSheetId="1">'[93]인건-측정'!#REF!</definedName>
    <definedName name="파">'[93]인건-측정'!#REF!</definedName>
    <definedName name="파1">[109]자료입력!$B$5</definedName>
    <definedName name="파5">[109]자료입력!$B$16</definedName>
    <definedName name="파고라노">#REF!</definedName>
    <definedName name="파고라재">#REF!</definedName>
    <definedName name="파일" localSheetId="3" hidden="1">#REF!</definedName>
    <definedName name="파일" localSheetId="2" hidden="1">#REF!</definedName>
    <definedName name="파일" localSheetId="1" hidden="1">#REF!</definedName>
    <definedName name="파일" hidden="1">#REF!</definedName>
    <definedName name="파트">#REF!</definedName>
    <definedName name="판넬명칭">#REF!</definedName>
    <definedName name="판넬자재">#REF!</definedName>
    <definedName name="판넬조립공">[122]일위대가표!#REF!</definedName>
    <definedName name="판매">[141]설치공사비!#REF!</definedName>
    <definedName name="판석노">#REF!</definedName>
    <definedName name="판석재">#REF!</definedName>
    <definedName name="판재">#REF!</definedName>
    <definedName name="팔" hidden="1">#REF!</definedName>
    <definedName name="패널조림공">#REF!</definedName>
    <definedName name="펌프장" localSheetId="3">[113]약품공급2!#REF!</definedName>
    <definedName name="펌프장" localSheetId="2">[113]약품공급2!#REF!</definedName>
    <definedName name="펌프장" localSheetId="1">[113]약품공급2!#REF!</definedName>
    <definedName name="펌프장">[113]약품공급2!#REF!</definedName>
    <definedName name="펌프카경">#REF!</definedName>
    <definedName name="펌프카노">#REF!</definedName>
    <definedName name="펌프카재">#REF!</definedName>
    <definedName name="페기" hidden="1">{#N/A,#N/A,FALSE,"포장단가"}</definedName>
    <definedName name="페기갑지" hidden="1">#REF!</definedName>
    <definedName name="평가항목">[133]직접인건비!#REF!</definedName>
    <definedName name="평균" localSheetId="3">#REF!</definedName>
    <definedName name="평균" localSheetId="2">#REF!</definedName>
    <definedName name="평균" localSheetId="1">#REF!</definedName>
    <definedName name="평균">#REF!</definedName>
    <definedName name="평균H">#REF!</definedName>
    <definedName name="평면">#REF!</definedName>
    <definedName name="평면부표">#REF!</definedName>
    <definedName name="평면작업계수">#REF!</definedName>
    <definedName name="평면작업량증감계수">#REF!</definedName>
    <definedName name="평면지형계수">#REF!</definedName>
    <definedName name="평면지형증감계수">#REF!</definedName>
    <definedName name="평안">#REF!</definedName>
    <definedName name="평의자노">#REF!</definedName>
    <definedName name="평의자재">#REF!</definedName>
    <definedName name="폐경비금액" localSheetId="3">#REF!</definedName>
    <definedName name="폐경비금액">#REF!</definedName>
    <definedName name="폐경비단가">#REF!</definedName>
    <definedName name="폐기" hidden="1">#REF!</definedName>
    <definedName name="폐기갑지용" hidden="1">#REF!</definedName>
    <definedName name="폐기물적사" hidden="1">{#N/A,#N/A,FALSE,"포장단가"}</definedName>
    <definedName name="폐기물처리비" localSheetId="3">#REF!</definedName>
    <definedName name="폐기물처리비">#REF!</definedName>
    <definedName name="폐노무비금액" localSheetId="3">#REF!</definedName>
    <definedName name="폐노무비금액">#REF!</definedName>
    <definedName name="폐노무비단가" localSheetId="3">#REF!</definedName>
    <definedName name="폐노무비단가">#REF!</definedName>
    <definedName name="폐부가세">#REF!</definedName>
    <definedName name="폐수량">#REF!</definedName>
    <definedName name="폐임시">#REF!</definedName>
    <definedName name="폐재료비금액">#REF!</definedName>
    <definedName name="폐재료비단가">#REF!</definedName>
    <definedName name="폐추니아">#REF!</definedName>
    <definedName name="포선납땜1">#REF!</definedName>
    <definedName name="포선납땜A">#REF!</definedName>
    <definedName name="포설공">[122]일위대가표!#REF!</definedName>
    <definedName name="포장" localSheetId="3">#REF!</definedName>
    <definedName name="포장">[274]기본일위!$1:$1048576</definedName>
    <definedName name="포장공" localSheetId="3">#REF!</definedName>
    <definedName name="포장공" localSheetId="2">[143]노임단가!#REF!</definedName>
    <definedName name="포장공" localSheetId="1">[143]노임단가!#REF!</definedName>
    <definedName name="포장공">[143]노임단가!#REF!</definedName>
    <definedName name="포장공수량집계표">#REF!</definedName>
    <definedName name="포장깨기">#REF!</definedName>
    <definedName name="포장복구">#REF!</definedName>
    <definedName name="포장상태">#REF!</definedName>
    <definedName name="포장수량" localSheetId="3">#REF!</definedName>
    <definedName name="포장수량" localSheetId="2">#REF!</definedName>
    <definedName name="포장수량" localSheetId="1">#REF!</definedName>
    <definedName name="포장수량">#REF!</definedName>
    <definedName name="포장절단">#REF!</definedName>
    <definedName name="포장집계2" localSheetId="3">#REF!</definedName>
    <definedName name="포장집계2">#REF!</definedName>
    <definedName name="포크레인" hidden="1">{"'Sheet1'!$A$9:$I$36"}</definedName>
    <definedName name="포크레인계약" hidden="1">{"'Sheet1'!$A$9:$I$36"}</definedName>
    <definedName name="포화">#REF!</definedName>
    <definedName name="폭">#REF!</definedName>
    <definedName name="폴리머광2호설치보통지">#REF!</definedName>
    <definedName name="폴리머광2호설치주택지">#REF!</definedName>
    <definedName name="폴리머광2호철개설치보통지">#REF!</definedName>
    <definedName name="폴리머광2호철개설치주택지">#REF!</definedName>
    <definedName name="폴리머광34호설치보통지">#REF!</definedName>
    <definedName name="폴리머광34호설치주택지">#REF!</definedName>
    <definedName name="폴리머광3호설치보통지46m이하">#REF!</definedName>
    <definedName name="폴리머광3호설치주택지46m이하">#REF!</definedName>
    <definedName name="폴리머인공철개대형보통지">#REF!</definedName>
    <definedName name="폴리머인공철개대형주택지">#REF!</definedName>
    <definedName name="폴리머인공철개소형보통지">#REF!</definedName>
    <definedName name="폴리머인공철개소형주택지">#REF!</definedName>
    <definedName name="표">#REF!</definedName>
    <definedName name="표고작업량증감계수">#REF!</definedName>
    <definedName name="표고지형증감계수">#REF!</definedName>
    <definedName name="표면보호경비">#REF!</definedName>
    <definedName name="표면보호노무비">#REF!</definedName>
    <definedName name="표면보호재료비">#REF!</definedName>
    <definedName name="표복사">#REF!</definedName>
    <definedName name="표시찰">#REF!</definedName>
    <definedName name="표시찰A">#REF!</definedName>
    <definedName name="표시찰철거">#REF!</definedName>
    <definedName name="표시찰취부1">#REF!</definedName>
    <definedName name="표시찰취부A">#REF!</definedName>
    <definedName name="표오고지형증감계수">#REF!</definedName>
    <definedName name="표지" localSheetId="3">#REF!</definedName>
    <definedName name="표지">[275]관급자재!$H$4</definedName>
    <definedName name="표지1" hidden="1">#REF!</definedName>
    <definedName name="표지2">#REF!</definedName>
    <definedName name="표층경">#REF!</definedName>
    <definedName name="표층노">#REF!</definedName>
    <definedName name="표층재">#REF!</definedName>
    <definedName name="표품_통신_6_13" localSheetId="3">[76]일위대가목록!#REF!</definedName>
    <definedName name="표품_통신_6_13" localSheetId="2">[4]일위대가목록!#REF!</definedName>
    <definedName name="표품_통신_6_13" localSheetId="1">[4]일위대가목록!#REF!</definedName>
    <definedName name="표품_통신_6_13">[4]일위대가목록!#REF!</definedName>
    <definedName name="품_1">[8]품!#REF!</definedName>
    <definedName name="품_10">[5]일위대가!#REF!</definedName>
    <definedName name="품_11">[5]일위대가!#REF!</definedName>
    <definedName name="품_12">[5]일위대가!#REF!</definedName>
    <definedName name="품_13">[9]품셈!#REF!</definedName>
    <definedName name="품_14">[5]일위대가!#REF!</definedName>
    <definedName name="품_15">[9]품셈!#REF!</definedName>
    <definedName name="품_16">[5]일위대가!#REF!</definedName>
    <definedName name="품_17">[5]일위대가!#REF!</definedName>
    <definedName name="품_18">[5]일위대가!#REF!</definedName>
    <definedName name="품_19">[5]일위대가!#REF!</definedName>
    <definedName name="품_2">[9]품셈!#REF!</definedName>
    <definedName name="품_20">[9]품셈!#REF!</definedName>
    <definedName name="품_21">[9]품셈!#REF!</definedName>
    <definedName name="품_22">[5]일위대가!#REF!</definedName>
    <definedName name="품_23">[9]품셈!#REF!</definedName>
    <definedName name="품_24">[5]일위대가!#REF!</definedName>
    <definedName name="품_28">[9]품셈!#REF!</definedName>
    <definedName name="품_3">[9]품셈!#REF!</definedName>
    <definedName name="품_4">[9]품셈!#REF!</definedName>
    <definedName name="품_5">[9]품셈!#REF!</definedName>
    <definedName name="품_6">[9]품셈!#REF!</definedName>
    <definedName name="품_7">[9]품셈!#REF!</definedName>
    <definedName name="품_8">[9]품셈!#REF!</definedName>
    <definedName name="품_9">[9]품셈!#REF!</definedName>
    <definedName name="품25">[5]일위대가!#REF!</definedName>
    <definedName name="품26">[5]일위대가!#REF!</definedName>
    <definedName name="품31">[9]품셈!#REF!</definedName>
    <definedName name="품9">#N/A</definedName>
    <definedName name="품명" localSheetId="3">#REF!</definedName>
    <definedName name="품명" localSheetId="2">#REF!</definedName>
    <definedName name="품명" localSheetId="1">#REF!</definedName>
    <definedName name="품명">#REF!</definedName>
    <definedName name="품명2" localSheetId="3">#REF!</definedName>
    <definedName name="품명2">#REF!</definedName>
    <definedName name="품목">#REF!</definedName>
    <definedName name="품샘">#REF!</definedName>
    <definedName name="품셈공종">[276]품셈TABLE!$C$2:$C$50</definedName>
    <definedName name="품셈내역2">#REF!</definedName>
    <definedName name="품셈단가">[276]품셈TABLE!$D$2:$D$50</definedName>
    <definedName name="품위내역서" localSheetId="3">BlankMacro1</definedName>
    <definedName name="품위내역서" localSheetId="2">BlankMacro1</definedName>
    <definedName name="품위내역서" localSheetId="1">BlankMacro1</definedName>
    <definedName name="품위내역서">BlankMacro1</definedName>
    <definedName name="풍화암" localSheetId="3">#REF!</definedName>
    <definedName name="풍화암" localSheetId="2">#REF!</definedName>
    <definedName name="풍화암" localSheetId="1">#REF!</definedName>
    <definedName name="풍화암">#REF!</definedName>
    <definedName name="풍화암개소" localSheetId="3">#REF!</definedName>
    <definedName name="풍화암개소">#REF!</definedName>
    <definedName name="퓨ㅛㅠㄹ">[273]직재!#REF!</definedName>
    <definedName name="프로그램.메인_메뉴호출" localSheetId="2">[172]!프로그램.메인_메뉴호출</definedName>
    <definedName name="프로그램.메인_메뉴호출">[172]!프로그램.메인_메뉴호출</definedName>
    <definedName name="프로그램작성">#REF!</definedName>
    <definedName name="프린터">#REF!</definedName>
    <definedName name="플기">[127]노임단가!$E$7</definedName>
    <definedName name="플라타너스B8">[117]데이타!$E$552</definedName>
    <definedName name="플랜트기계설치공">[122]일위대가표!#REF!</definedName>
    <definedName name="플랜트노">[38]Sheet6!#REF!</definedName>
    <definedName name="플랜트배관공">[122]일위대가표!#REF!</definedName>
    <definedName name="플랜트용접공">[122]일위대가표!#REF!</definedName>
    <definedName name="플랜트전공">#REF!</definedName>
    <definedName name="플랜트제관공">[122]일위대가표!#REF!</definedName>
    <definedName name="플랜트특수용접공">[122]일위대가표!#REF!</definedName>
    <definedName name="플로터상각">[55]심사계산!$I$96</definedName>
    <definedName name="플로터정비">[55]심사계산!$I$99</definedName>
    <definedName name="플륨350경">#REF!</definedName>
    <definedName name="플륨350노">#REF!</definedName>
    <definedName name="플륨350재">#REF!</definedName>
    <definedName name="플배">[127]노임단가!$E$14</definedName>
    <definedName name="플용">[127]노임단가!$E$15</definedName>
    <definedName name="플전">[130]노임단가!$C$10</definedName>
    <definedName name="플제">[127]노임단가!$E$25</definedName>
    <definedName name="피니셔경">#REF!</definedName>
    <definedName name="피니셔노">#REF!</definedName>
    <definedName name="피니셔재">#REF!</definedName>
    <definedName name="피스표" localSheetId="3">'[277]9GNG운반'!#REF!</definedName>
    <definedName name="피스표" localSheetId="2">#REF!</definedName>
    <definedName name="피스표" localSheetId="1">#REF!</definedName>
    <definedName name="피스표">#REF!</definedName>
    <definedName name="피이관50">#REF!</definedName>
    <definedName name="필지수">#REF!</definedName>
    <definedName name="ㅎ">#REF!</definedName>
    <definedName name="ㅎ1">#REF!</definedName>
    <definedName name="ㅎ10" localSheetId="3">#REF!</definedName>
    <definedName name="ㅎ10">#REF!</definedName>
    <definedName name="ㅎ185.ㅁㅁ185">#REF!</definedName>
    <definedName name="ㅎ314">#REF!</definedName>
    <definedName name="ㅎ380">#REF!</definedName>
    <definedName name="ㅎ384">#REF!</definedName>
    <definedName name="ㅎ662">#REF!</definedName>
    <definedName name="ㅎㄴ" hidden="1">'[56]N賃率-職'!$I$5:$I$30</definedName>
    <definedName name="ㅎㄴㅁㄹㅇㄹㄴ" hidden="1">{#N/A,"수불부",FALSE,"사급자재수불서";#N/A,"수불부",FALSE,"사급자재수불서"}</definedName>
    <definedName name="ㅎㄹ" localSheetId="3">#REF!</definedName>
    <definedName name="ㅎㄹ">#REF!</definedName>
    <definedName name="ㅎ략" localSheetId="3">#REF!</definedName>
    <definedName name="ㅎ략">#REF!</definedName>
    <definedName name="ㅎ류">[0]!SDRFE</definedName>
    <definedName name="ㅎㅍㄷㄱㅊ">'[278]설직재-1'!#REF!</definedName>
    <definedName name="ㅎㅎ" localSheetId="3">#REF!</definedName>
    <definedName name="ㅎㅎ">#REF!</definedName>
    <definedName name="ㅎㅎㄹㅇㅇㅎㅎㅇㄹ">#N/A</definedName>
    <definedName name="ㅎㅎㅎ" localSheetId="3">#REF!</definedName>
    <definedName name="ㅎㅎㅎ">'[4]#REF'!#REF!</definedName>
    <definedName name="ㅎㅎㅎ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ㅎ" localSheetId="3">#N/A</definedName>
    <definedName name="ㅎㅎㅎㅎ" localSheetId="2">#REF!</definedName>
    <definedName name="ㅎㅎㅎㅎ" localSheetId="1">#REF!</definedName>
    <definedName name="ㅎㅎㅎㅎ">#REF!</definedName>
    <definedName name="ㅎㅎㅎㅎㅎㅎ" localSheetId="3">#REF!</definedName>
    <definedName name="ㅎㅎㅎㅎㅎㅎ">#REF!</definedName>
    <definedName name="ㅎㅎㅎㅎㅎㅎㅎㅎㅎㅎㅎㅎㅎ" localSheetId="3">#REF!</definedName>
    <definedName name="ㅎㅎㅎㅎㅎㅎㅎㅎㅎㅎㅎㅎㅎ">#REF!</definedName>
    <definedName name="하">#REF!</definedName>
    <definedName name="하0">[109]자료입력!$B$13</definedName>
    <definedName name="하1">[109]자료입력!$B$5</definedName>
    <definedName name="하2">[109]자료입력!$B$10</definedName>
    <definedName name="하3">[109]자료입력!$B$11</definedName>
    <definedName name="하4">[109]자료입력!$B$12</definedName>
    <definedName name="하5">#REF!</definedName>
    <definedName name="하6">#REF!</definedName>
    <definedName name="하7">#REF!</definedName>
    <definedName name="하8">#REF!</definedName>
    <definedName name="하도">#REF!</definedName>
    <definedName name="하도급예산갑지">#REF!</definedName>
    <definedName name="하도급통보내역" hidden="1">{#N/A,#N/A,FALSE,"신청통보";#N/A,#N/A,FALSE,"기성확인서";#N/A,#N/A,FALSE,"기성내역서"}</definedName>
    <definedName name="하도비율">#REF!</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업체명">#N/A</definedName>
    <definedName name="하도예">#REF!</definedName>
    <definedName name="하도예산">#REF!</definedName>
    <definedName name="하동대비표" hidden="1">{#N/A,#N/A,FALSE,"증감대비표";#N/A,#N/A,FALSE,"결의서";#N/A,#N/A,FALSE,"내역서";#N/A,#N/A,FALSE,"도급예상"}</definedName>
    <definedName name="하동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드웨어">#REF!</definedName>
    <definedName name="하부">#REF!</definedName>
    <definedName name="하수">BlankMacro1</definedName>
    <definedName name="하수SW">#REF!</definedName>
    <definedName name="하수구조일수">#REF!</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소프트">#REF!</definedName>
    <definedName name="하수연장">#REF!</definedName>
    <definedName name="하수적용율">#REF!</definedName>
    <definedName name="하수조사율">#REF!</definedName>
    <definedName name="하수지형계수">#REF!</definedName>
    <definedName name="하아드" localSheetId="3">#REF!</definedName>
    <definedName name="하아드">[44]실행내역!#REF!</definedName>
    <definedName name="하양읍">#REF!</definedName>
    <definedName name="하이바" hidden="1">{#N/A,#N/A,FALSE,"포장단가"}</definedName>
    <definedName name="하중">#REF!</definedName>
    <definedName name="하하">#REF!</definedName>
    <definedName name="하하하" localSheetId="3" hidden="1">{#N/A,#N/A,FALSE,"명세표"}</definedName>
    <definedName name="하하하" hidden="1">{#N/A,#N/A,FALSE,"명세표"}</definedName>
    <definedName name="학교" hidden="1">{#N/A,#N/A,FALSE,"전력간선"}</definedName>
    <definedName name="학교2">#REF!</definedName>
    <definedName name="한" hidden="1">#REF!</definedName>
    <definedName name="한강">#REF!</definedName>
    <definedName name="한국">[0]!jhg</definedName>
    <definedName name="한국정보기술">#REF!</definedName>
    <definedName name="한글노무비">#REF!</definedName>
    <definedName name="한글한자비용">#REF!</definedName>
    <definedName name="한솔신안2">#N/A</definedName>
    <definedName name="한장">[0]!BlankMacro1</definedName>
    <definedName name="한전수수료">#N/A</definedName>
    <definedName name="한전수탁공사비2" localSheetId="3">#REF!</definedName>
    <definedName name="한전수탁공사비2" localSheetId="2">#REF!</definedName>
    <definedName name="한전수탁공사비2" localSheetId="1">#REF!</definedName>
    <definedName name="한전수탁공사비2">#REF!</definedName>
    <definedName name="한전수탁비">#REF!</definedName>
    <definedName name="한전인입공사비">#REF!</definedName>
    <definedName name="할석공">[122]일위대가표!#REF!</definedName>
    <definedName name="함석공">[122]일위대가표!#REF!</definedName>
    <definedName name="함체1">#REF!</definedName>
    <definedName name="함체2">#REF!</definedName>
    <definedName name="함체3">#REF!</definedName>
    <definedName name="함체4">#REF!</definedName>
    <definedName name="함체A">#REF!</definedName>
    <definedName name="함체B">#REF!</definedName>
    <definedName name="함체C">#REF!</definedName>
    <definedName name="함체d">#REF!</definedName>
    <definedName name="함체E">#REF!</definedName>
    <definedName name="함체F">#REF!</definedName>
    <definedName name="함체설치">#REF!</definedName>
    <definedName name="함체설치A">#REF!</definedName>
    <definedName name="합계">#REF!</definedName>
    <definedName name="합계1" localSheetId="3">[159]대총괄표!#REF!</definedName>
    <definedName name="합계1" localSheetId="2">[159]대총괄표!#REF!</definedName>
    <definedName name="합계1" localSheetId="1">[159]대총괄표!#REF!</definedName>
    <definedName name="합계1">[159]대총괄표!#REF!</definedName>
    <definedName name="합계2" localSheetId="3">#REF!</definedName>
    <definedName name="합계2" localSheetId="2">#REF!</definedName>
    <definedName name="합계2" localSheetId="1">#REF!</definedName>
    <definedName name="합계2">#REF!</definedName>
    <definedName name="합계3" localSheetId="3">#REF!</definedName>
    <definedName name="합계3">#REF!</definedName>
    <definedName name="합병경">#REF!</definedName>
    <definedName name="합병노">#REF!</definedName>
    <definedName name="합병재">#REF!</definedName>
    <definedName name="합판">#REF!</definedName>
    <definedName name="합판거푸집">#REF!</definedName>
    <definedName name="합판거푸집기설및확포장">#REF!</definedName>
    <definedName name="합판거푸집신개설">#REF!</definedName>
    <definedName name="합판거푸집일반">#REF!</definedName>
    <definedName name="합판거푸집택지">#REF!</definedName>
    <definedName name="합판노">#REF!</definedName>
    <definedName name="합판재">#REF!</definedName>
    <definedName name="항">#REF!</definedName>
    <definedName name="항공사진고급">#REF!</definedName>
    <definedName name="항공사진중급">#REF!</definedName>
    <definedName name="항공사진초급">#REF!</definedName>
    <definedName name="항공정비사">#REF!</definedName>
    <definedName name="항목">#REF!</definedName>
    <definedName name="항목1">#REF!</definedName>
    <definedName name="항목10">#REF!</definedName>
    <definedName name="항목11">#REF!</definedName>
    <definedName name="항목12">#REF!</definedName>
    <definedName name="항목13">#REF!</definedName>
    <definedName name="항목14">#REF!</definedName>
    <definedName name="항목15">#REF!</definedName>
    <definedName name="항목16">#REF!</definedName>
    <definedName name="항목17">#REF!</definedName>
    <definedName name="항목18">#REF!</definedName>
    <definedName name="항목19">#REF!</definedName>
    <definedName name="항목2">#REF!</definedName>
    <definedName name="항목20">#REF!</definedName>
    <definedName name="항목3">#REF!</definedName>
    <definedName name="항목4">#REF!</definedName>
    <definedName name="항목5">#REF!</definedName>
    <definedName name="항목7">#REF!</definedName>
    <definedName name="항목77">#REF!</definedName>
    <definedName name="항목8">#REF!</definedName>
    <definedName name="항목9">#REF!</definedName>
    <definedName name="항목원">#REF!</definedName>
    <definedName name="항목파이브">#REF!</definedName>
    <definedName name="항법사">#REF!</definedName>
    <definedName name="해석">BlankMacro1</definedName>
    <definedName name="해창철콘" localSheetId="3">#N/A</definedName>
    <definedName name="해창철콘" localSheetId="2">본견적서!해창철콘</definedName>
    <definedName name="해창철콘" localSheetId="1">일반견적서!해창철콘</definedName>
    <definedName name="해창철콘">[0]!해창철콘</definedName>
    <definedName name="햄머">#REF!</definedName>
    <definedName name="행선안내게시기설비">#REF!</definedName>
    <definedName name="행창토건" localSheetId="3">#N/A</definedName>
    <definedName name="행창토건" localSheetId="2">본견적서!행창토건</definedName>
    <definedName name="행창토건" localSheetId="1">일반견적서!행창토건</definedName>
    <definedName name="행창토건">[0]!행창토건</definedName>
    <definedName name="허">#REF!</definedName>
    <definedName name="허균" localSheetId="3">#REF!</definedName>
    <definedName name="허균" localSheetId="2">#REF!</definedName>
    <definedName name="허균" localSheetId="1">#REF!</definedName>
    <definedName name="허균">#REF!</definedName>
    <definedName name="허용전류">#REF!</definedName>
    <definedName name="허창영">#REF!,#REF!</definedName>
    <definedName name="허팡">[0]!dgh</definedName>
    <definedName name="헌치1">#REF!</definedName>
    <definedName name="헌치2">#REF!</definedName>
    <definedName name="현도사">[122]일위대가표!#REF!</definedName>
    <definedName name="현수용발판제작">#REF!</definedName>
    <definedName name="현장명">#N/A</definedName>
    <definedName name="현장사무실콘테이너3개월">#REF!</definedName>
    <definedName name="현장사무실콘테이너6개월">#REF!</definedName>
    <definedName name="현장설명" hidden="1">{#N/A,#N/A,FALSE,"증감대비표";#N/A,#N/A,FALSE,"결의서";#N/A,#N/A,FALSE,"내역서";#N/A,#N/A,FALSE,"도급예상"}</definedName>
    <definedName name="현장설명청취보고서">#N/A</definedName>
    <definedName name="현장자재소운반거리">#REF!</definedName>
    <definedName name="현장지원">#REF!</definedName>
    <definedName name="현찰계약금">#N/A</definedName>
    <definedName name="협력업체목록">#N/A</definedName>
    <definedName name="형">[0]!NNG</definedName>
    <definedName name="형태계수">#REF!</definedName>
    <definedName name="형태별보정계수">#REF!</definedName>
    <definedName name="형틀">[131]인건비!$B$10</definedName>
    <definedName name="형틀목공">#REF!</definedName>
    <definedName name="호" hidden="1">#REF!</definedName>
    <definedName name="호남">[0]!bvvc</definedName>
    <definedName name="호박">#REF!</definedName>
    <definedName name="호박노">#REF!</definedName>
    <definedName name="호박재">#REF!</definedName>
    <definedName name="호서" hidden="1">#REF!</definedName>
    <definedName name="호안공" hidden="1">{#N/A,#N/A,FALSE,"신청통보";#N/A,#N/A,FALSE,"기성확인서";#N/A,#N/A,FALSE,"기성내역서"}</definedName>
    <definedName name="호진">[0]!BNH</definedName>
    <definedName name="호처리시험">#REF!</definedName>
    <definedName name="호표">#REF!</definedName>
    <definedName name="호표1" hidden="1">{"'Sheet1'!$A$9:$I$36"}</definedName>
    <definedName name="호표2" hidden="1">{"'Sheet1'!$A$9:$I$36"}</definedName>
    <definedName name="호호">#REF!</definedName>
    <definedName name="호호호" localSheetId="3" hidden="1">{#N/A,#N/A,FALSE,"명세표"}</definedName>
    <definedName name="호호호" hidden="1">{#N/A,#N/A,FALSE,"명세표"}</definedName>
    <definedName name="호호호호">#REF!</definedName>
    <definedName name="홀">#REF!</definedName>
    <definedName name="홁ㅎ">#N/A</definedName>
    <definedName name="홈통받이수량">#REF!</definedName>
    <definedName name="홍" localSheetId="3">#REF!</definedName>
    <definedName name="홍" localSheetId="2">'[4]#REF'!#REF!</definedName>
    <definedName name="홍" localSheetId="1">'[4]#REF'!#REF!</definedName>
    <definedName name="홍">'[4]#REF'!#REF!</definedName>
    <definedName name="홍탁">[0]!xcf</definedName>
    <definedName name="화약취급공">[122]일위대가표!#REF!</definedName>
    <definedName name="화타A" localSheetId="3">#REF!</definedName>
    <definedName name="화타A" localSheetId="2">#REF!</definedName>
    <definedName name="화타A" localSheetId="1">#REF!</definedName>
    <definedName name="화타A">#REF!</definedName>
    <definedName name="화타B" localSheetId="3">#REF!</definedName>
    <definedName name="화타B">#REF!</definedName>
    <definedName name="환">#REF!</definedName>
    <definedName name="환_16">#REF!</definedName>
    <definedName name="환경">#REF!</definedName>
    <definedName name="환경개요">[216]목차!$I$17</definedName>
    <definedName name="환경규모">[216]목차!$G$7</definedName>
    <definedName name="환율" localSheetId="3">#REF!</definedName>
    <definedName name="환율">'[139]기계경비(시간당)'!$D$21</definedName>
    <definedName name="환율￥">#REF!</definedName>
    <definedName name="환율1">#REF!</definedName>
    <definedName name="환율2">#REF!</definedName>
    <definedName name="환율3">#REF!</definedName>
    <definedName name="활하중">#REF!</definedName>
    <definedName name="활하중1">#REF!</definedName>
    <definedName name="활하중2">#REF!</definedName>
    <definedName name="황">[115]!황</definedName>
    <definedName name="회" localSheetId="3">#REF!</definedName>
    <definedName name="회" localSheetId="2">#REF!</definedName>
    <definedName name="회" localSheetId="1">#REF!</definedName>
    <definedName name="회">#REF!</definedName>
    <definedName name="회경" localSheetId="3">#REF!</definedName>
    <definedName name="회경">#REF!</definedName>
    <definedName name="회사" localSheetId="3">#REF!</definedName>
    <definedName name="회사">#REF!</definedName>
    <definedName name="회사경비">#REF!</definedName>
    <definedName name="회사분">#REF!</definedName>
    <definedName name="회사분경비">#REF!</definedName>
    <definedName name="회사분계">#REF!</definedName>
    <definedName name="회사분장비">#REF!</definedName>
    <definedName name="회사운반비">#REF!</definedName>
    <definedName name="회사재료">#REF!</definedName>
    <definedName name="회선">#REF!</definedName>
    <definedName name="회선대장">#N/A</definedName>
    <definedName name="회선선번장">#N/A</definedName>
    <definedName name="회선선번장2">#N/A</definedName>
    <definedName name="회재" localSheetId="3">#REF!</definedName>
    <definedName name="회재">#REF!</definedName>
    <definedName name="횟수">#REF!</definedName>
    <definedName name="후렉시블">#REF!</definedName>
    <definedName name="후렉시블시설A">#REF!</definedName>
    <definedName name="휘발유">#REF!</definedName>
    <definedName name="휴천수" hidden="1">{#N/A,#N/A,FALSE,"포장단가"}</definedName>
    <definedName name="흄관A1000">#REF!</definedName>
    <definedName name="흄관A1100">#REF!</definedName>
    <definedName name="흄관A1200">#REF!</definedName>
    <definedName name="흄관A300">#REF!</definedName>
    <definedName name="흄관A400">#REF!</definedName>
    <definedName name="흄관A450">#REF!</definedName>
    <definedName name="흄관A500">#REF!</definedName>
    <definedName name="흄관A600">#REF!</definedName>
    <definedName name="흄관A800">#REF!</definedName>
    <definedName name="흄관A900">#REF!</definedName>
    <definedName name="흄관B1000">#REF!</definedName>
    <definedName name="흄관B1100">#REF!</definedName>
    <definedName name="흄관B1200">#REF!</definedName>
    <definedName name="흄관B300">#REF!</definedName>
    <definedName name="흄관B400">#REF!</definedName>
    <definedName name="흄관B450">#REF!</definedName>
    <definedName name="흄관B500">#REF!</definedName>
    <definedName name="흄관B600">#REF!</definedName>
    <definedName name="흄관B800">#REF!</definedName>
    <definedName name="흄관B900">#REF!</definedName>
    <definedName name="흄관소켓1000경">#REF!</definedName>
    <definedName name="흄관소켓1000노">#REF!</definedName>
    <definedName name="흄관소켓1000재">#REF!</definedName>
    <definedName name="흄관소켓1200경">#REF!</definedName>
    <definedName name="흄관소켓1200노">#REF!</definedName>
    <definedName name="흄관소켓1200재">#REF!</definedName>
    <definedName name="흄관소켓300노">#REF!</definedName>
    <definedName name="흄관소켓400경">#REF!</definedName>
    <definedName name="흄관소켓400노">#REF!</definedName>
    <definedName name="흄관소켓400재">#REF!</definedName>
    <definedName name="흄관소켓450경">#REF!</definedName>
    <definedName name="흄관소켓450노">#REF!</definedName>
    <definedName name="흄관소켓450재">#REF!</definedName>
    <definedName name="흄관소켓500경">#REF!</definedName>
    <definedName name="흄관소켓500노">#REF!</definedName>
    <definedName name="흄관소켓500재">#REF!</definedName>
    <definedName name="흄관소켓600경">#REF!</definedName>
    <definedName name="흄관소켓600노">#REF!</definedName>
    <definedName name="흄관소켓600재">#REF!</definedName>
    <definedName name="흄관소켓800경">#REF!</definedName>
    <definedName name="흄관소켓800노">#REF!</definedName>
    <definedName name="흄관소켓800재">#REF!</definedName>
    <definedName name="흄관운반" hidden="1">{#N/A,#N/A,FALSE,"포장단가"}</definedName>
    <definedName name="흙막이및토공사견적대비표">#N/A</definedName>
    <definedName name="흙빼기노무">[106]G.R300경비!$F$125</definedName>
    <definedName name="흙펴깔기">#REF!</definedName>
    <definedName name="희선">#REF!,#REF!,#REF!,#REF!,#REF!,#REF!,#REF!,#REF!,#REF!,#REF!,#REF!,#REF!,#REF!,#REF!,#REF!,#REF!,#REF!,#REF!,#REF!</definedName>
    <definedName name="희정">[0]!sfd</definedName>
    <definedName name="히말라야시다6노무">#REF!</definedName>
    <definedName name="히말라야시다6재료">#REF!</definedName>
    <definedName name="히말라야시다8노무">#REF!</definedName>
    <definedName name="히말라야시다8재료">#REF!</definedName>
    <definedName name="ㅏ" localSheetId="3">#REF!</definedName>
    <definedName name="ㅏ">[279]인건비!#REF!</definedName>
    <definedName name="ㅏ100">#REF!</definedName>
    <definedName name="ㅏ1150">#REF!</definedName>
    <definedName name="ㅏ255">#REF!</definedName>
    <definedName name="ㅏ271">#REF!</definedName>
    <definedName name="ㅏ776">#REF!</definedName>
    <definedName name="ㅏ89">#REF!</definedName>
    <definedName name="ㅏ96" localSheetId="3">#REF!</definedName>
    <definedName name="ㅏ96" localSheetId="2">#REF!</definedName>
    <definedName name="ㅏ96" localSheetId="1">#REF!</definedName>
    <definedName name="ㅏ96">#REF!</definedName>
    <definedName name="ㅏ눞ㄴ" localSheetId="3">#REF!</definedName>
    <definedName name="ㅏ눞ㄴ" localSheetId="2">'[4]#REF'!#REF!</definedName>
    <definedName name="ㅏ눞ㄴ" localSheetId="1">'[4]#REF'!#REF!</definedName>
    <definedName name="ㅏ눞ㄴ">'[4]#REF'!#REF!</definedName>
    <definedName name="ㅏㅇㄹ너ㅑ" localSheetId="3">#REF!</definedName>
    <definedName name="ㅏㅇㄹ너ㅑ" localSheetId="2">#REF!</definedName>
    <definedName name="ㅏㅇㄹ너ㅑ" localSheetId="1">#REF!</definedName>
    <definedName name="ㅏㅇㄹ너ㅑ">#REF!</definedName>
    <definedName name="ㅏ얼">#REF!</definedName>
    <definedName name="ㅏ커" localSheetId="3">#REF!</definedName>
    <definedName name="ㅏ커">#REF!</definedName>
    <definedName name="ㅏㅎ">[280]J直材4!$F$5:$G$5</definedName>
    <definedName name="ㅏㅏㅇ라너" localSheetId="3">#REF!</definedName>
    <definedName name="ㅏㅏㅇ라너">#REF!</definedName>
    <definedName name="ㅏㅏㅏ"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hidden="1">{#N/A,#N/A,FALSE,"명세표"}</definedName>
    <definedName name="ㅏㅏㅏ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ㅐ" localSheetId="3">#REF!</definedName>
    <definedName name="ㅏㅐ">#REF!</definedName>
    <definedName name="ㅏㅓ" localSheetId="3">#REF!</definedName>
    <definedName name="ㅏㅓ">#REF!</definedName>
    <definedName name="ㅏㅡ" localSheetId="3">[70]내역서!#REF!</definedName>
    <definedName name="ㅏㅡ">[70]내역서!#REF!</definedName>
    <definedName name="ㅏㅣㅇ널" localSheetId="3">#REF!</definedName>
    <definedName name="ㅏㅣㅇ널" localSheetId="2">#REF!</definedName>
    <definedName name="ㅏㅣㅇ널" localSheetId="1">#REF!</definedName>
    <definedName name="ㅏㅣㅇ널">#REF!</definedName>
    <definedName name="ㅐ15">#REF!</definedName>
    <definedName name="ㅐ520">#REF!</definedName>
    <definedName name="ㅐ98ㅛㅗ">#N/A</definedName>
    <definedName name="ㅐㅐㅐ">'[68]ABUT수량-A1'!$T$25</definedName>
    <definedName name="ㅐㅑ" localSheetId="3">#REF!</definedName>
    <definedName name="ㅐㅑ" localSheetId="2">#REF!</definedName>
    <definedName name="ㅐㅑ" localSheetId="1">#REF!</definedName>
    <definedName name="ㅐㅑ">#REF!</definedName>
    <definedName name="ㅑ110" localSheetId="3">#REF!</definedName>
    <definedName name="ㅑ110">#REF!</definedName>
    <definedName name="ㅑ러ㅑ" localSheetId="3">#REF!</definedName>
    <definedName name="ㅑ러ㅑ">#REF!</definedName>
    <definedName name="ㅑㅐㅏㅓ">'[184]N賃率-職'!#REF!</definedName>
    <definedName name="ㅑㅑ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ㅕㅑ" hidden="1">{#N/A,#N/A,FALSE,"전력간선"}</definedName>
    <definedName name="ㅑㅕㅛ">'[184]N賃率-職'!#REF!</definedName>
    <definedName name="ㅑㅣㅑ히">#REF!</definedName>
    <definedName name="ㅓ">[0]!jhg</definedName>
    <definedName name="ㅓ114">#REF!</definedName>
    <definedName name="ㅓ224">#REF!</definedName>
    <definedName name="ㅓ8" localSheetId="3">#REF!</definedName>
    <definedName name="ㅓ8">#REF!</definedName>
    <definedName name="ㅓㄴㄱ" hidden="1">[281]실행철강하도!$A$1:$A$4</definedName>
    <definedName name="ㅓ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혀">#REF!</definedName>
    <definedName name="ㅓㅏ" localSheetId="3">[81]내역서!#REF!</definedName>
    <definedName name="ㅓㅏ">[81]내역서!#REF!</definedName>
    <definedName name="ㅓ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 hidden="1">{#N/A,#N/A,FALSE,"전력간선"}</definedName>
    <definedName name="ㅓㅓ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ㅕ" localSheetId="3">#REF!</definedName>
    <definedName name="ㅓㅕ" localSheetId="2">#REF!</definedName>
    <definedName name="ㅓㅕ" localSheetId="1">#REF!</definedName>
    <definedName name="ㅓㅕ">#REF!</definedName>
    <definedName name="ㅓㅗ" localSheetId="3">[35]내역서!#REF!</definedName>
    <definedName name="ㅓㅗ" localSheetId="2">[35]내역서!#REF!</definedName>
    <definedName name="ㅓㅗ" localSheetId="1">[35]내역서!#REF!</definedName>
    <definedName name="ㅓㅗ">[35]내역서!#REF!</definedName>
    <definedName name="ㅓㅗ허" localSheetId="3">#REF!</definedName>
    <definedName name="ㅓㅗ허">'[4]#REF'!#REF!</definedName>
    <definedName name="ㅓㅗㅓ" localSheetId="3">'[93]인건-측정'!#REF!</definedName>
    <definedName name="ㅓㅗㅓ">'[93]인건-측정'!#REF!</definedName>
    <definedName name="ㅓㅗㅡ">[0]!DGRT</definedName>
    <definedName name="ㅓㅣ망래ㅑ" localSheetId="3">#REF!</definedName>
    <definedName name="ㅓㅣ망래ㅑ">'[4]#REF'!#REF!</definedName>
    <definedName name="ㅔ">#N/A</definedName>
    <definedName name="ㅔ갸ㅜㅅ">#REF!</definedName>
    <definedName name="ㅔ갸ㅜㅅ_샤싣ㄴ">#REF!</definedName>
    <definedName name="ㅔㅐㅔ" hidden="1">{#N/A,"수불부",FALSE,"사급자재수불서";#N/A,"수불부",FALSE,"사급자재수불서"}</definedName>
    <definedName name="ㅔㅑㅕㅙㅑ">#REF!</definedName>
    <definedName name="ㅔㅔ" localSheetId="3" hidden="1">{#N/A,#N/A,FALSE,"명세표"}</definedName>
    <definedName name="ㅔㅔ" hidden="1">{#N/A,#N/A,FALSE,"명세표"}</definedName>
    <definedName name="ㅔㅔㅔ" hidden="1">{#N/A,#N/A,TRUE,"토적및재료집계";#N/A,#N/A,TRUE,"토적및재료집계";#N/A,#N/A,TRUE,"단위량"}</definedName>
    <definedName name="ㅔㅔㅔㅔ">#REF!,#REF!</definedName>
    <definedName name="ㅔㅔㅔㅔㅔㅔㅔㅔㅔㅔ">#N/A</definedName>
    <definedName name="ㅕ" localSheetId="3">#REF!</definedName>
    <definedName name="ㅕ" localSheetId="2">#REF!</definedName>
    <definedName name="ㅕ" localSheetId="1">#REF!</definedName>
    <definedName name="ㅕ">#REF!</definedName>
    <definedName name="ㅕ168" localSheetId="3">#REF!</definedName>
    <definedName name="ㅕ168">#REF!</definedName>
    <definedName name="ㅕ422">[107]대치판정!#REF!</definedName>
    <definedName name="ㅗ">'[7]N賃率-職'!#REF!</definedName>
    <definedName name="ㅗ1019">#REF!</definedName>
    <definedName name="ㅗ415">#REF!</definedName>
    <definedName name="ㅗ461">#REF!</definedName>
    <definedName name="ㅗ7254">#REF!</definedName>
    <definedName name="ㅗ뉴">[0]!HGG</definedName>
    <definedName name="ㅗㄹ오로">#REF!</definedName>
    <definedName name="ㅗ마ㅓ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오">#REF!</definedName>
    <definedName name="ㅗㅌㅇㅌ">#REF!</definedName>
    <definedName name="ㅗㅎㅇㅁㄹㅇㅎ" hidden="1">{#N/A,"수불부",FALSE,"사급자재수불서";#N/A,"수불부",FALSE,"사급자재수불서"}</definedName>
    <definedName name="ㅗㅑ" localSheetId="3">#REF!</definedName>
    <definedName name="ㅗㅑ">#REF!</definedName>
    <definedName name="ㅗㅓ" localSheetId="3">#REF!</definedName>
    <definedName name="ㅗㅓ">#REF!</definedName>
    <definedName name="ㅗㅗ" localSheetId="3" hidden="1">{#N/A,#N/A,FALSE,"명세표"}</definedName>
    <definedName name="ㅗㅗ" hidden="1">{#N/A,#N/A,FALSE,"명세표"}</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ㅠㅎㄹ">#N/A</definedName>
    <definedName name="ㅛㅕㅑ" hidden="1">'[226]N賃率-職'!$I$5:$I$30</definedName>
    <definedName name="ㅛㅛㅛㅛ" hidden="1">[282]수량산출!$A$1:$A$8561</definedName>
    <definedName name="ㅛㅛㅛㅛㅛㅛㅛㅛㅛㅛㅛㅛㅛㅛㅛㅛㅛㅛㅛㅛㅛㅛㅛㅛㅛㅛㅛㅛㅛㅛㅛㅛㅛㅛㅛㅛㅛㅛㅛㅛㅛㅛㅛㅛㅛㅛㅛㅛㅛ">#REF!</definedName>
    <definedName name="ㅜ">[107]대치판정!#REF!</definedName>
    <definedName name="ㅜ1" localSheetId="3">#REF!</definedName>
    <definedName name="ㅜ1">#REF!</definedName>
    <definedName name="ㅜㅜ">BlankMacro1</definedName>
    <definedName name="ㅜㅜㅜㅜㅜㅜㅜ">#REF!</definedName>
    <definedName name="ㅜㅜㅜㅜㅜㅜㅜㅜㅜㅜㅜㅜㅜㅜㅜㅜㅜㅜㅜㅜㅜㅜㅜㅜㅜㅜㅜㅜㅜㅜㅜㅜㅜㅜㅜㅜㅜㅜㅜㅜㅜㅜㅜㅜㅜㅜㅜㅜㅜㅜㅜㅜㅜㅜㅜㅜㅜㅜㅜㅜㅜㅜㅜㅜㅜㅜㅜㅜㅜㅜㅜㅜㅜㅜㅜㅜㅜㅜㅜㅜㅜㅜㅜㅜㅜㅜㅜㅜㅜㅜ">#REF!</definedName>
    <definedName name="ㅜㅠ" localSheetId="3">[54]내역서!#REF!</definedName>
    <definedName name="ㅜㅠ">[54]내역서!#REF!</definedName>
    <definedName name="ㅝㅗ허">#N/A</definedName>
    <definedName name="ㅠ">BlankMacro1</definedName>
    <definedName name="ㅠ10">#REF!</definedName>
    <definedName name="ㅠ1000">#REF!</definedName>
    <definedName name="ㅠ117.ㅁㅁ117">#REF!</definedName>
    <definedName name="ㅠ1300">#REF!</definedName>
    <definedName name="ㅠ131">#REF!</definedName>
    <definedName name="ㅠ2.ㅜ20">#REF!</definedName>
    <definedName name="ㅠ200">#REF!</definedName>
    <definedName name="ㅠ2000">#REF!</definedName>
    <definedName name="ㅠ2300">#REF!</definedName>
    <definedName name="ㅠ30">#REF!</definedName>
    <definedName name="ㅠ3130">#REF!</definedName>
    <definedName name="ㅠ38.ㅁㅊ52">#REF!</definedName>
    <definedName name="ㅠ400">#REF!</definedName>
    <definedName name="ㅠ500">#REF!</definedName>
    <definedName name="ㅠ55.ㅅ81">#REF!</definedName>
    <definedName name="ㅠ600">#REF!</definedName>
    <definedName name="ㅠ61" localSheetId="3">#REF!</definedName>
    <definedName name="ㅠ61" localSheetId="2">#REF!</definedName>
    <definedName name="ㅠ61" localSheetId="1">#REF!</definedName>
    <definedName name="ㅠ61">#REF!</definedName>
    <definedName name="ㅠ703" localSheetId="3">#REF!</definedName>
    <definedName name="ㅠ703">#REF!</definedName>
    <definedName name="ㅠㄱ" localSheetId="3" hidden="1">{"'용역비'!$A$4:$C$8"}</definedName>
    <definedName name="ㅠㄱ" localSheetId="2" hidden="1">{"'용역비'!$A$4:$C$8"}</definedName>
    <definedName name="ㅠㄱ" localSheetId="1" hidden="1">{"'용역비'!$A$4:$C$8"}</definedName>
    <definedName name="ㅠㄱ" hidden="1">{"'용역비'!$A$4:$C$8"}</definedName>
    <definedName name="ㅠㄹㅇㅎㄹㅇ">#N/A</definedName>
    <definedName name="ㅠ뮤ㅐ" hidden="1">#REF!</definedName>
    <definedName name="ㅠㅜㅎ">#N/A</definedName>
    <definedName name="ㅠㅠㅠㅠ">#N/A</definedName>
    <definedName name="ㅡ">#REF!</definedName>
    <definedName name="ㅡ10">#REF!</definedName>
    <definedName name="ㅡ873">#REF!</definedName>
    <definedName name="ㅡㅁㅊ개14">#N/A</definedName>
    <definedName name="ㅡㅏㅡ" localSheetId="3">[283]주요공정!#REF!</definedName>
    <definedName name="ㅡㅏㅡ">[283]주요공정!#REF!</definedName>
    <definedName name="ㅡㅜㅜㅜㅜㅜ">#REF!</definedName>
    <definedName name="ㅡㅡ" localSheetId="3" hidden="1">{#N/A,#N/A,FALSE,"명세표"}</definedName>
    <definedName name="ㅡㅡ" localSheetId="2">#REF!</definedName>
    <definedName name="ㅡㅡ" localSheetId="1">#REF!</definedName>
    <definedName name="ㅡㅡ">#REF!</definedName>
    <definedName name="ㅡㅡㅡ">'[28]제-노임'!#REF!</definedName>
    <definedName name="ㅣ">#REF!</definedName>
    <definedName name="ㅣ1413">#REF!</definedName>
    <definedName name="ㅣ15">#REF!</definedName>
    <definedName name="ㅣ16">#REF!</definedName>
    <definedName name="ㅣ3551">#REF!</definedName>
    <definedName name="ㅣ아ㅣ앟">#REF!</definedName>
    <definedName name="ㅣㅏ아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ㅑ" localSheetId="3">[225]Sheet1!#REF!</definedName>
    <definedName name="ㅣㅑ" localSheetId="2">[225]Sheet1!#REF!</definedName>
    <definedName name="ㅣㅑ" localSheetId="1">[225]Sheet1!#REF!</definedName>
    <definedName name="ㅣㅑ">[225]Sheet1!#REF!</definedName>
    <definedName name="ㅣㅣ" localSheetId="3">[80]!Macro10</definedName>
    <definedName name="ㅣㅣ">[35]내역서!#REF!</definedName>
    <definedName name="ㅣㅣㅣ" localSheetId="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localSheetId="2"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ㅣㅣㅣ" localSheetId="1"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ㅣㅣㅣ"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ㅣㅣㅣ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ㅣㅣㅣ">#N/A</definedName>
  </definedNames>
  <calcPr calcId="181029"/>
</workbook>
</file>

<file path=xl/calcChain.xml><?xml version="1.0" encoding="utf-8"?>
<calcChain xmlns="http://schemas.openxmlformats.org/spreadsheetml/2006/main">
  <c r="Q26" i="14" l="1"/>
  <c r="Q25" i="14"/>
  <c r="D13" i="16"/>
  <c r="G18" i="16" l="1"/>
  <c r="G27" i="16" s="1"/>
  <c r="G28" i="16" l="1"/>
  <c r="G29" i="16" s="1"/>
  <c r="J16" i="13" l="1"/>
  <c r="J25" i="13" s="1"/>
  <c r="J26" i="13" s="1"/>
  <c r="J27" i="13" s="1"/>
  <c r="J16" i="14"/>
  <c r="J25" i="14" s="1"/>
  <c r="I15" i="9"/>
  <c r="J15" i="9" s="1"/>
  <c r="J30" i="9" s="1"/>
  <c r="J31" i="9" s="1"/>
  <c r="J13" i="9" s="1"/>
  <c r="D13" i="9" s="1"/>
  <c r="J14" i="13" l="1"/>
  <c r="D14" i="13" s="1"/>
  <c r="J26" i="14"/>
  <c r="J27" i="14" s="1"/>
  <c r="J14" i="14" l="1"/>
  <c r="D14" i="14" s="1"/>
</calcChain>
</file>

<file path=xl/sharedStrings.xml><?xml version="1.0" encoding="utf-8"?>
<sst xmlns="http://schemas.openxmlformats.org/spreadsheetml/2006/main" count="143" uniqueCount="79">
  <si>
    <t>식</t>
    <phoneticPr fontId="4" type="noConversion"/>
  </si>
  <si>
    <t>견  적  서</t>
    <phoneticPr fontId="4" type="noConversion"/>
  </si>
  <si>
    <t>아래와 같이 견적합니다.</t>
    <phoneticPr fontId="4" type="noConversion"/>
  </si>
  <si>
    <t xml:space="preserve">문서번호 : </t>
    <phoneticPr fontId="4" type="noConversion"/>
  </si>
  <si>
    <t>대구광역시 북구 동변로 13길 20-1(동변동)</t>
    <phoneticPr fontId="10" type="noConversion"/>
  </si>
  <si>
    <t>견적일자 :</t>
    <phoneticPr fontId="4" type="noConversion"/>
  </si>
  <si>
    <t>대표전화 : 053)951-4500     팩스 : 053)951-4501</t>
    <phoneticPr fontId="10" type="noConversion"/>
  </si>
  <si>
    <r>
      <t>건</t>
    </r>
    <r>
      <rPr>
        <sz val="10"/>
        <color indexed="9"/>
        <rFont val="맑은 고딕"/>
        <family val="3"/>
        <charset val="129"/>
      </rPr>
      <t>건명</t>
    </r>
    <r>
      <rPr>
        <sz val="10"/>
        <rFont val="맑은 고딕"/>
        <family val="3"/>
        <charset val="129"/>
      </rPr>
      <t>명 :</t>
    </r>
    <phoneticPr fontId="4" type="noConversion"/>
  </si>
  <si>
    <t>사업자등록번호   :   504  - 86  - 09846</t>
    <phoneticPr fontId="10" type="noConversion"/>
  </si>
  <si>
    <t xml:space="preserve">유효기간 :  견적일로 부터 30일 </t>
    <phoneticPr fontId="4" type="noConversion"/>
  </si>
  <si>
    <t>견적일로부터 1개월</t>
    <phoneticPr fontId="4" type="noConversion"/>
  </si>
  <si>
    <t>대 표 이 사   :   이  종  필     (인)</t>
  </si>
  <si>
    <r>
      <t>담</t>
    </r>
    <r>
      <rPr>
        <sz val="10"/>
        <color indexed="9"/>
        <rFont val="맑은 고딕"/>
        <family val="3"/>
        <charset val="129"/>
      </rPr>
      <t>담당</t>
    </r>
    <r>
      <rPr>
        <sz val="10"/>
        <rFont val="맑은 고딕"/>
        <family val="3"/>
        <charset val="129"/>
      </rPr>
      <t xml:space="preserve">당 : </t>
    </r>
    <phoneticPr fontId="4" type="noConversion"/>
  </si>
  <si>
    <t>업  태   :   정보통신공사,건설, 도매, 서비스</t>
  </si>
  <si>
    <t xml:space="preserve">일금   </t>
    <phoneticPr fontId="4" type="noConversion"/>
  </si>
  <si>
    <t>( 견적합계 :</t>
    <phoneticPr fontId="4" type="noConversion"/>
  </si>
  <si>
    <t>)</t>
    <phoneticPr fontId="4" type="noConversion"/>
  </si>
  <si>
    <t>No</t>
    <phoneticPr fontId="4" type="noConversion"/>
  </si>
  <si>
    <t xml:space="preserve"> </t>
  </si>
  <si>
    <t>품     목</t>
    <phoneticPr fontId="8" type="noConversion"/>
  </si>
  <si>
    <t>규     격</t>
    <phoneticPr fontId="8" type="noConversion"/>
  </si>
  <si>
    <t>단위</t>
    <phoneticPr fontId="4" type="noConversion"/>
  </si>
  <si>
    <t>수량</t>
    <phoneticPr fontId="4" type="noConversion"/>
  </si>
  <si>
    <t>단     가</t>
    <phoneticPr fontId="4" type="noConversion"/>
  </si>
  <si>
    <t>금     액</t>
    <phoneticPr fontId="4" type="noConversion"/>
  </si>
  <si>
    <t>- 이하 여백 -</t>
    <phoneticPr fontId="4" type="noConversion"/>
  </si>
  <si>
    <t>소        계</t>
    <phoneticPr fontId="4" type="noConversion"/>
  </si>
  <si>
    <t>천원미만절사</t>
    <phoneticPr fontId="4" type="noConversion"/>
  </si>
  <si>
    <t>합        계</t>
    <phoneticPr fontId="4" type="noConversion"/>
  </si>
  <si>
    <t>부가세포함</t>
    <phoneticPr fontId="4" type="noConversion"/>
  </si>
  <si>
    <t xml:space="preserve">비 고   : </t>
    <phoneticPr fontId="4" type="noConversion"/>
  </si>
  <si>
    <t xml:space="preserve"> </t>
    <phoneticPr fontId="4" type="noConversion"/>
  </si>
  <si>
    <t>양재한 이사  010-4593-6171</t>
    <phoneticPr fontId="4" type="noConversion"/>
  </si>
  <si>
    <t>jhyangnj@edscorp.kr</t>
    <phoneticPr fontId="3" type="noConversion"/>
  </si>
  <si>
    <t>2019년     월     일</t>
    <phoneticPr fontId="4" type="noConversion"/>
  </si>
  <si>
    <t xml:space="preserve">   칠곡군청   貴下</t>
    <phoneticPr fontId="4" type="noConversion"/>
  </si>
  <si>
    <t>EDS견적-20190906 - 05</t>
    <phoneticPr fontId="4" type="noConversion"/>
  </si>
  <si>
    <t>민방위 경보시설 유지보수</t>
    <phoneticPr fontId="4" type="noConversion"/>
  </si>
  <si>
    <t>칠곡군  민방위 경보시설 4개소 유지보수(12개월)</t>
    <phoneticPr fontId="4" type="noConversion"/>
  </si>
  <si>
    <t xml:space="preserve">  사업자등록번호 : 107-88-42726</t>
    <phoneticPr fontId="3" type="noConversion"/>
  </si>
  <si>
    <t xml:space="preserve">  대 표 이 사 : 권     양     익     (인)  </t>
    <phoneticPr fontId="3" type="noConversion"/>
  </si>
  <si>
    <t xml:space="preserve">  업        태 : 정보통신공사</t>
    <phoneticPr fontId="3" type="noConversion"/>
  </si>
  <si>
    <t>부   가   세</t>
    <phoneticPr fontId="4" type="noConversion"/>
  </si>
  <si>
    <t xml:space="preserve">  대구광역시 북구 동변로 13길 20-1(동변동)</t>
    <phoneticPr fontId="3" type="noConversion"/>
  </si>
  <si>
    <t xml:space="preserve">  대표전화 : 053.951.4500 F : 053.951.4501</t>
    <phoneticPr fontId="3" type="noConversion"/>
  </si>
  <si>
    <t>230720-1644</t>
    <phoneticPr fontId="4" type="noConversion"/>
  </si>
  <si>
    <t>2023 년  07 월</t>
    <phoneticPr fontId="4" type="noConversion"/>
  </si>
  <si>
    <t>김장춘 부장 (010-2876-1118)</t>
    <phoneticPr fontId="4" type="noConversion"/>
  </si>
  <si>
    <t>북구청 貴下</t>
    <phoneticPr fontId="3" type="noConversion"/>
  </si>
  <si>
    <t>인코더</t>
    <phoneticPr fontId="3" type="noConversion"/>
  </si>
  <si>
    <t>- CH방식 : Full HD 1ch 
- 압축방식 : H.264 
- 네트워크 인터페이스 : Ethernet 
- 입력 인터페이스 : HDMI 
- 출력 인터페이스 : HDMI 
- 네트워크 : 10/100/1000 Base-T 
- 해상도 : 1920x1080 ~ 352x240, 60FPS 
- 타 입 : 단독형</t>
  </si>
  <si>
    <t>대</t>
    <phoneticPr fontId="4" type="noConversion"/>
  </si>
  <si>
    <t>IP WALL 용 IP 인코더 구매 설치</t>
    <phoneticPr fontId="3" type="noConversion"/>
  </si>
  <si>
    <t>본견</t>
    <phoneticPr fontId="3" type="noConversion"/>
  </si>
  <si>
    <t>가견적</t>
    <phoneticPr fontId="3" type="noConversion"/>
  </si>
  <si>
    <t>본견적</t>
    <phoneticPr fontId="3" type="noConversion"/>
  </si>
  <si>
    <t>네고당한금액</t>
    <phoneticPr fontId="3" type="noConversion"/>
  </si>
  <si>
    <t>타견적</t>
    <phoneticPr fontId="3" type="noConversion"/>
  </si>
  <si>
    <t>230720-1620</t>
    <phoneticPr fontId="4" type="noConversion"/>
  </si>
  <si>
    <r>
      <t xml:space="preserve">견    적    서
</t>
    </r>
    <r>
      <rPr>
        <b/>
        <sz val="12"/>
        <rFont val="HY견고딕"/>
        <family val="1"/>
        <charset val="129"/>
      </rPr>
      <t>(Quotation)</t>
    </r>
    <phoneticPr fontId="8" type="noConversion"/>
  </si>
  <si>
    <t>대구광역시 북구(귀하)</t>
    <phoneticPr fontId="8" type="noConversion"/>
  </si>
  <si>
    <t>하기와 같이 견적합니다.</t>
    <phoneticPr fontId="8" type="noConversion"/>
  </si>
  <si>
    <t>최 종 공 급 가</t>
    <phoneticPr fontId="8" type="noConversion"/>
  </si>
  <si>
    <t>(단위:원)</t>
    <phoneticPr fontId="8" type="noConversion"/>
  </si>
  <si>
    <t>종 목</t>
    <phoneticPr fontId="8" type="noConversion"/>
  </si>
  <si>
    <t>상세내역
(DESCRIPTION)</t>
    <phoneticPr fontId="8" type="noConversion"/>
  </si>
  <si>
    <t>수 량</t>
    <phoneticPr fontId="8" type="noConversion"/>
  </si>
  <si>
    <t>단가</t>
    <phoneticPr fontId="8" type="noConversion"/>
  </si>
  <si>
    <t>합계</t>
    <phoneticPr fontId="8" type="noConversion"/>
  </si>
  <si>
    <t>비고</t>
    <phoneticPr fontId="8" type="noConversion"/>
  </si>
  <si>
    <t>ITEM</t>
  </si>
  <si>
    <t>Q'TY</t>
  </si>
  <si>
    <t>1EA</t>
    <phoneticPr fontId="3" type="noConversion"/>
  </si>
  <si>
    <t>소    계</t>
    <phoneticPr fontId="3" type="noConversion"/>
  </si>
  <si>
    <t>부 가 세 (10%)</t>
    <phoneticPr fontId="3" type="noConversion"/>
  </si>
  <si>
    <t>공 급 가 ( Total Amount )</t>
    <phoneticPr fontId="3" type="noConversion"/>
  </si>
  <si>
    <t>(비고)</t>
    <phoneticPr fontId="8" type="noConversion"/>
  </si>
  <si>
    <t>IP 인코더</t>
    <phoneticPr fontId="3" type="noConversion"/>
  </si>
  <si>
    <t>- CH방식 : Full HD 1ch 
- 압축방식 : H.264 
- 네트워크 인터페이스 : Ethernet 
- 입력 인터페이스 : HDMI 
- 출력 인터페이스 : HDMI 
- 네트워크 : 10/100/1000 Base-T 
- 해상도 : 1920x1080 ~ 352x240, 60FPS 
- 타 입 : 단독형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</si>
</sst>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2" formatCode="_-&quot;₩&quot;* #,##0_-;\-&quot;₩&quot;* #,##0_-;_-&quot;₩&quot;* &quot;-&quot;_-;_-@_-"/>
    <numFmt numFmtId="41" formatCode="_-* #,##0_-;\-* #,##0_-;_-* &quot;-&quot;_-;_-@_-"/>
    <numFmt numFmtId="43" formatCode="_-* #,##0.00_-;\-* #,##0.00_-;_-* &quot;-&quot;??_-;_-@_-"/>
    <numFmt numFmtId="176" formatCode="#,##0_);[Red]\(#,##0\)"/>
    <numFmt numFmtId="177" formatCode="#,##0;[Red]&quot;-&quot;#,##0"/>
    <numFmt numFmtId="178" formatCode="#.##"/>
    <numFmt numFmtId="179" formatCode="#,##0.000;[Red]&quot;-&quot;#,##0.000"/>
    <numFmt numFmtId="180" formatCode="_ * #,##0_ ;_ * \-#,##0_ ;_ * &quot;-&quot;_ ;_ @_ "/>
    <numFmt numFmtId="181" formatCode="0.0000%"/>
    <numFmt numFmtId="182" formatCode="_ * #,##0.00_ ;_ * \-#,##0.00_ ;_ * &quot;-&quot;??_ ;_ @_ "/>
    <numFmt numFmtId="183" formatCode="&quot;₩&quot;#,##0;&quot;₩&quot;&quot;₩&quot;&quot;₩&quot;&quot;₩&quot;&quot;₩&quot;&quot;₩&quot;&quot;₩&quot;&quot;₩&quot;\-#,##0"/>
    <numFmt numFmtId="184" formatCode="&quot;₩&quot;#,##0.00;&quot;₩&quot;&quot;₩&quot;&quot;₩&quot;&quot;₩&quot;&quot;₩&quot;&quot;₩&quot;&quot;₩&quot;&quot;₩&quot;\-#,##0.00"/>
    <numFmt numFmtId="185" formatCode="mm&quot;월&quot;\ dd&quot;일&quot;"/>
    <numFmt numFmtId="186" formatCode="_ * #,##0.0000_ ;_ * \-#,##0.0000_ ;_ * &quot;-&quot;_ ;_ @_ "/>
    <numFmt numFmtId="187" formatCode="General;General;#;@"/>
    <numFmt numFmtId="188" formatCode="&quot;₩&quot;#,###&quot;,000(부가세별도)&quot;"/>
    <numFmt numFmtId="189" formatCode="#,##0_ "/>
    <numFmt numFmtId="190" formatCode="0.0%"/>
  </numFmts>
  <fonts count="74">
    <font>
      <sz val="11"/>
      <color theme="1"/>
      <name val="맑은 고딕"/>
      <family val="2"/>
      <charset val="129"/>
      <scheme val="minor"/>
    </font>
    <font>
      <sz val="12"/>
      <name val="바탕체"/>
      <family val="1"/>
      <charset val="129"/>
    </font>
    <font>
      <sz val="10"/>
      <name val="맑은 고딕"/>
      <family val="3"/>
      <charset val="129"/>
    </font>
    <font>
      <sz val="8"/>
      <name val="맑은 고딕"/>
      <family val="2"/>
      <charset val="129"/>
      <scheme val="minor"/>
    </font>
    <font>
      <sz val="8"/>
      <name val="바탕"/>
      <family val="1"/>
      <charset val="129"/>
    </font>
    <font>
      <b/>
      <sz val="24"/>
      <name val="맑은 고딕"/>
      <family val="3"/>
      <charset val="129"/>
    </font>
    <font>
      <b/>
      <sz val="10"/>
      <name val="맑은 고딕"/>
      <family val="3"/>
      <charset val="129"/>
    </font>
    <font>
      <sz val="9"/>
      <name val="맑은 고딕"/>
      <family val="3"/>
      <charset val="129"/>
    </font>
    <font>
      <sz val="8"/>
      <name val="돋움"/>
      <family val="3"/>
      <charset val="129"/>
    </font>
    <font>
      <sz val="11"/>
      <name val="돋움"/>
      <family val="3"/>
      <charset val="129"/>
    </font>
    <font>
      <sz val="8"/>
      <name val="맑은 고딕"/>
      <family val="3"/>
      <charset val="129"/>
    </font>
    <font>
      <sz val="11"/>
      <name val="굴림"/>
      <family val="3"/>
      <charset val="129"/>
    </font>
    <font>
      <sz val="11"/>
      <color indexed="8"/>
      <name val="돋움"/>
      <family val="3"/>
      <charset val="129"/>
    </font>
    <font>
      <sz val="10"/>
      <name val="Helv"/>
      <family val="2"/>
    </font>
    <font>
      <sz val="11"/>
      <color indexed="9"/>
      <name val="돋움"/>
      <family val="3"/>
      <charset val="129"/>
    </font>
    <font>
      <sz val="12"/>
      <name val="굴림"/>
      <family val="3"/>
      <charset val="129"/>
    </font>
    <font>
      <sz val="10"/>
      <name val="MS Sans Serif"/>
      <family val="2"/>
    </font>
    <font>
      <sz val="11"/>
      <color indexed="16"/>
      <name val="돋움"/>
      <family val="3"/>
      <charset val="129"/>
    </font>
    <font>
      <sz val="10"/>
      <name val="Arial"/>
      <family val="2"/>
    </font>
    <font>
      <b/>
      <sz val="11"/>
      <color indexed="53"/>
      <name val="돋움"/>
      <family val="3"/>
      <charset val="129"/>
    </font>
    <font>
      <b/>
      <sz val="10"/>
      <name val="Helv"/>
      <family val="2"/>
    </font>
    <font>
      <b/>
      <sz val="11"/>
      <color indexed="9"/>
      <name val="돋움"/>
      <family val="3"/>
      <charset val="129"/>
    </font>
    <font>
      <sz val="10"/>
      <name val="돋움체"/>
      <family val="3"/>
      <charset val="129"/>
    </font>
    <font>
      <b/>
      <sz val="11"/>
      <color indexed="8"/>
      <name val="돋움"/>
      <family val="3"/>
      <charset val="129"/>
    </font>
    <font>
      <sz val="11"/>
      <color indexed="17"/>
      <name val="돋움"/>
      <family val="3"/>
      <charset val="129"/>
    </font>
    <font>
      <sz val="8"/>
      <name val="Arial"/>
      <family val="2"/>
    </font>
    <font>
      <b/>
      <sz val="12"/>
      <name val="Helv"/>
      <family val="2"/>
    </font>
    <font>
      <b/>
      <sz val="12"/>
      <name val="Arial"/>
      <family val="2"/>
    </font>
    <font>
      <b/>
      <sz val="15"/>
      <color indexed="62"/>
      <name val="돋움"/>
      <family val="3"/>
      <charset val="129"/>
    </font>
    <font>
      <b/>
      <sz val="13"/>
      <color indexed="62"/>
      <name val="돋움"/>
      <family val="3"/>
      <charset val="129"/>
    </font>
    <font>
      <b/>
      <sz val="11"/>
      <color indexed="62"/>
      <name val="돋움"/>
      <family val="3"/>
      <charset val="129"/>
    </font>
    <font>
      <sz val="11"/>
      <color indexed="62"/>
      <name val="돋움"/>
      <family val="3"/>
      <charset val="129"/>
    </font>
    <font>
      <sz val="11"/>
      <color indexed="53"/>
      <name val="돋움"/>
      <family val="3"/>
      <charset val="129"/>
    </font>
    <font>
      <sz val="12"/>
      <name val="Courier New"/>
      <family val="3"/>
    </font>
    <font>
      <b/>
      <sz val="11"/>
      <name val="Helv"/>
      <family val="2"/>
    </font>
    <font>
      <sz val="11"/>
      <color indexed="60"/>
      <name val="돋움"/>
      <family val="3"/>
      <charset val="129"/>
    </font>
    <font>
      <sz val="11"/>
      <name val="새굴림"/>
      <family val="1"/>
      <charset val="129"/>
    </font>
    <font>
      <b/>
      <sz val="11"/>
      <color indexed="63"/>
      <name val="돋움"/>
      <family val="3"/>
      <charset val="129"/>
    </font>
    <font>
      <sz val="24"/>
      <name val="Courier New"/>
      <family val="3"/>
    </font>
    <font>
      <b/>
      <sz val="18"/>
      <color indexed="62"/>
      <name val="맑은 고딕"/>
      <family val="3"/>
      <charset val="129"/>
    </font>
    <font>
      <sz val="11"/>
      <color indexed="10"/>
      <name val="돋움"/>
      <family val="3"/>
      <charset val="129"/>
    </font>
    <font>
      <u/>
      <sz val="9"/>
      <color indexed="36"/>
      <name val="돋움체"/>
      <family val="3"/>
      <charset val="129"/>
    </font>
    <font>
      <sz val="14"/>
      <name val="뼻뮝"/>
      <family val="3"/>
      <charset val="129"/>
    </font>
    <font>
      <sz val="12"/>
      <name val="뼻뮝"/>
      <family val="3"/>
      <charset val="255"/>
    </font>
    <font>
      <sz val="10"/>
      <name val="명조"/>
      <family val="3"/>
      <charset val="129"/>
    </font>
    <font>
      <sz val="10"/>
      <color theme="1"/>
      <name val="맑은 고딕"/>
      <family val="3"/>
      <charset val="129"/>
    </font>
    <font>
      <b/>
      <sz val="26"/>
      <name val="맑은 고딕"/>
      <family val="3"/>
      <charset val="129"/>
    </font>
    <font>
      <b/>
      <u/>
      <sz val="12"/>
      <name val="맑은 고딕"/>
      <family val="3"/>
      <charset val="129"/>
    </font>
    <font>
      <sz val="10"/>
      <color indexed="9"/>
      <name val="맑은 고딕"/>
      <family val="3"/>
      <charset val="129"/>
    </font>
    <font>
      <b/>
      <sz val="8"/>
      <name val="맑은 고딕"/>
      <family val="3"/>
      <charset val="129"/>
    </font>
    <font>
      <u/>
      <sz val="11"/>
      <color theme="10"/>
      <name val="맑은 고딕"/>
      <family val="2"/>
      <charset val="129"/>
      <scheme val="minor"/>
    </font>
    <font>
      <b/>
      <u/>
      <sz val="11"/>
      <color theme="3" tint="0.39997558519241921"/>
      <name val="맑은 고딕"/>
      <family val="3"/>
      <charset val="129"/>
      <scheme val="minor"/>
    </font>
    <font>
      <sz val="10"/>
      <color theme="1"/>
      <name val="맑은 고딕"/>
      <family val="2"/>
      <charset val="129"/>
      <scheme val="minor"/>
    </font>
    <font>
      <sz val="11"/>
      <color theme="1"/>
      <name val="맑은 고딕"/>
      <family val="2"/>
      <charset val="129"/>
      <scheme val="minor"/>
    </font>
    <font>
      <sz val="11"/>
      <name val="바탕체"/>
      <family val="1"/>
      <charset val="129"/>
    </font>
    <font>
      <b/>
      <sz val="10"/>
      <name val="맑은 고딕"/>
      <family val="3"/>
      <charset val="129"/>
      <scheme val="minor"/>
    </font>
    <font>
      <b/>
      <sz val="26"/>
      <name val="맑은 고딕"/>
      <family val="3"/>
      <charset val="129"/>
      <scheme val="minor"/>
    </font>
    <font>
      <b/>
      <sz val="26"/>
      <name val="한컴바탕"/>
      <family val="1"/>
      <charset val="129"/>
    </font>
    <font>
      <b/>
      <sz val="26"/>
      <name val="HY견고딕"/>
      <family val="1"/>
      <charset val="129"/>
    </font>
    <font>
      <b/>
      <sz val="12"/>
      <name val="HY견고딕"/>
      <family val="1"/>
      <charset val="129"/>
    </font>
    <font>
      <b/>
      <sz val="14"/>
      <name val="맑은 고딕"/>
      <family val="3"/>
      <charset val="129"/>
      <scheme val="major"/>
    </font>
    <font>
      <sz val="12"/>
      <name val="맑은 고딕"/>
      <family val="3"/>
      <charset val="129"/>
      <scheme val="minor"/>
    </font>
    <font>
      <b/>
      <sz val="15"/>
      <name val="맑은 고딕"/>
      <family val="3"/>
      <charset val="129"/>
      <scheme val="major"/>
    </font>
    <font>
      <b/>
      <sz val="10"/>
      <name val="맑은 고딕"/>
      <family val="3"/>
      <charset val="129"/>
      <scheme val="major"/>
    </font>
    <font>
      <b/>
      <sz val="10"/>
      <name val="돋움체"/>
      <family val="3"/>
      <charset val="129"/>
    </font>
    <font>
      <sz val="10"/>
      <name val="맑은 고딕"/>
      <family val="3"/>
      <charset val="129"/>
      <scheme val="major"/>
    </font>
    <font>
      <sz val="10"/>
      <name val="바탕체"/>
      <family val="1"/>
      <charset val="129"/>
    </font>
    <font>
      <b/>
      <sz val="10"/>
      <color rgb="FFFF0000"/>
      <name val="맑은 고딕"/>
      <family val="3"/>
      <charset val="129"/>
      <scheme val="major"/>
    </font>
    <font>
      <sz val="9"/>
      <name val="맑은 고딕"/>
      <family val="3"/>
      <charset val="129"/>
      <scheme val="major"/>
    </font>
    <font>
      <b/>
      <sz val="10"/>
      <name val="바탕체"/>
      <family val="1"/>
      <charset val="129"/>
    </font>
    <font>
      <sz val="9"/>
      <name val="바탕체"/>
      <family val="1"/>
      <charset val="129"/>
    </font>
    <font>
      <b/>
      <sz val="8"/>
      <name val="맑은 고딕"/>
      <family val="3"/>
      <charset val="129"/>
      <scheme val="major"/>
    </font>
    <font>
      <sz val="10"/>
      <name val="맑은 고딕"/>
      <family val="3"/>
      <charset val="129"/>
      <scheme val="minor"/>
    </font>
    <font>
      <sz val="9"/>
      <name val="맑은 고딕"/>
      <family val="3"/>
      <charset val="129"/>
      <scheme val="minor"/>
    </font>
  </fonts>
  <fills count="25">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13"/>
        <bgColor indexed="64"/>
      </patternFill>
    </fill>
    <fill>
      <patternFill patternType="solid">
        <fgColor theme="0" tint="-0.249977111117893"/>
        <bgColor indexed="64"/>
      </patternFill>
    </fill>
    <fill>
      <patternFill patternType="solid">
        <fgColor theme="4" tint="0.79998168889431442"/>
        <bgColor indexed="64"/>
      </patternFill>
    </fill>
  </fills>
  <borders count="74">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bottom style="hair">
        <color indexed="64"/>
      </bottom>
      <diagonal/>
    </border>
    <border>
      <left/>
      <right style="hair">
        <color indexed="64"/>
      </right>
      <top style="medium">
        <color theme="1" tint="0.499984740745262"/>
      </top>
      <bottom style="thin">
        <color indexed="64"/>
      </bottom>
      <diagonal/>
    </border>
    <border>
      <left style="hair">
        <color indexed="64"/>
      </left>
      <right style="hair">
        <color indexed="64"/>
      </right>
      <top style="medium">
        <color theme="1" tint="0.499984740745262"/>
      </top>
      <bottom style="thin">
        <color indexed="64"/>
      </bottom>
      <diagonal/>
    </border>
    <border>
      <left style="hair">
        <color indexed="64"/>
      </left>
      <right/>
      <top style="medium">
        <color theme="1" tint="0.499984740745262"/>
      </top>
      <bottom style="thin">
        <color indexed="64"/>
      </bottom>
      <diagonal/>
    </border>
    <border>
      <left/>
      <right/>
      <top style="medium">
        <color theme="1" tint="0.499984740745262"/>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thin">
        <color indexed="64"/>
      </top>
      <bottom/>
      <diagonal/>
    </border>
    <border>
      <left/>
      <right/>
      <top style="thin">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thin">
        <color indexed="64"/>
      </top>
      <bottom style="medium">
        <color theme="1" tint="0.499984740745262"/>
      </bottom>
      <diagonal/>
    </border>
    <border>
      <left/>
      <right style="hair">
        <color indexed="64"/>
      </right>
      <top style="thin">
        <color indexed="64"/>
      </top>
      <bottom style="medium">
        <color theme="1" tint="0.499984740745262"/>
      </bottom>
      <diagonal/>
    </border>
    <border>
      <left style="hair">
        <color indexed="64"/>
      </left>
      <right style="hair">
        <color indexed="64"/>
      </right>
      <top style="thin">
        <color indexed="64"/>
      </top>
      <bottom style="medium">
        <color theme="1" tint="0.499984740745262"/>
      </bottom>
      <diagonal/>
    </border>
    <border>
      <left style="hair">
        <color indexed="64"/>
      </left>
      <right/>
      <top style="thin">
        <color indexed="64"/>
      </top>
      <bottom style="medium">
        <color theme="1" tint="0.499984740745262"/>
      </bottom>
      <diagonal/>
    </border>
    <border>
      <left/>
      <right/>
      <top style="thin">
        <color indexed="64"/>
      </top>
      <bottom style="hair">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dashDotDot">
        <color rgb="FFFF66FF"/>
      </top>
      <bottom/>
      <diagonal/>
    </border>
  </borders>
  <cellStyleXfs count="99">
    <xf numFmtId="0" fontId="0" fillId="0" borderId="0">
      <alignment vertical="center"/>
    </xf>
    <xf numFmtId="0" fontId="1" fillId="0" borderId="0"/>
    <xf numFmtId="177" fontId="1" fillId="0" borderId="0" applyFont="0" applyFill="0" applyBorder="0" applyAlignment="0" applyProtection="0"/>
    <xf numFmtId="0" fontId="11" fillId="0" borderId="0"/>
    <xf numFmtId="0" fontId="1" fillId="0" borderId="0"/>
    <xf numFmtId="0" fontId="13" fillId="0" borderId="0"/>
    <xf numFmtId="0" fontId="14"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4" fillId="9" borderId="0" applyNumberFormat="0" applyBorder="0" applyAlignment="0" applyProtection="0"/>
    <xf numFmtId="0" fontId="14" fillId="4" borderId="0" applyNumberFormat="0" applyBorder="0" applyAlignment="0" applyProtection="0"/>
    <xf numFmtId="0" fontId="12" fillId="5" borderId="0" applyNumberFormat="0" applyBorder="0" applyAlignment="0" applyProtection="0"/>
    <xf numFmtId="0" fontId="12" fillId="9"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2" fillId="13" borderId="0" applyNumberFormat="0" applyBorder="0" applyAlignment="0" applyProtection="0"/>
    <xf numFmtId="0" fontId="12" fillId="5" borderId="0" applyNumberFormat="0" applyBorder="0" applyAlignment="0" applyProtection="0"/>
    <xf numFmtId="0" fontId="14" fillId="6" borderId="0" applyNumberFormat="0" applyBorder="0" applyAlignment="0" applyProtection="0"/>
    <xf numFmtId="0" fontId="14" fillId="14" borderId="0" applyNumberFormat="0" applyBorder="0" applyAlignment="0" applyProtection="0"/>
    <xf numFmtId="0" fontId="12" fillId="8" borderId="0" applyNumberFormat="0" applyBorder="0" applyAlignment="0" applyProtection="0"/>
    <xf numFmtId="0" fontId="12" fillId="15" borderId="0" applyNumberFormat="0" applyBorder="0" applyAlignment="0" applyProtection="0"/>
    <xf numFmtId="0" fontId="14" fillId="15" borderId="0" applyNumberFormat="0" applyBorder="0" applyAlignment="0" applyProtection="0"/>
    <xf numFmtId="178" fontId="15" fillId="0" borderId="0" applyFont="0" applyFill="0" applyBorder="0" applyAlignment="0" applyProtection="0"/>
    <xf numFmtId="179" fontId="15" fillId="0" borderId="0" applyFont="0" applyFill="0" applyBorder="0" applyAlignment="0" applyProtection="0"/>
    <xf numFmtId="0" fontId="16" fillId="0" borderId="0"/>
    <xf numFmtId="0" fontId="17" fillId="16" borderId="0" applyNumberFormat="0" applyBorder="0" applyAlignment="0" applyProtection="0"/>
    <xf numFmtId="0" fontId="18" fillId="0" borderId="0"/>
    <xf numFmtId="0" fontId="9" fillId="0" borderId="0" applyFill="0" applyBorder="0" applyAlignment="0"/>
    <xf numFmtId="0" fontId="19" fillId="17" borderId="3" applyNumberFormat="0" applyAlignment="0" applyProtection="0"/>
    <xf numFmtId="0" fontId="20" fillId="0" borderId="0"/>
    <xf numFmtId="0" fontId="21" fillId="10" borderId="4" applyNumberFormat="0" applyAlignment="0" applyProtection="0"/>
    <xf numFmtId="180" fontId="18" fillId="0" borderId="0" applyFont="0" applyFill="0" applyBorder="0" applyAlignment="0" applyProtection="0"/>
    <xf numFmtId="181" fontId="22" fillId="0" borderId="0"/>
    <xf numFmtId="182" fontId="18" fillId="0" borderId="0" applyFont="0" applyFill="0" applyBorder="0" applyAlignment="0" applyProtection="0"/>
    <xf numFmtId="183" fontId="18" fillId="0" borderId="0" applyFont="0" applyFill="0" applyBorder="0" applyAlignment="0" applyProtection="0"/>
    <xf numFmtId="184" fontId="18" fillId="0" borderId="0" applyFont="0" applyFill="0" applyBorder="0" applyAlignment="0" applyProtection="0"/>
    <xf numFmtId="185" fontId="22" fillId="0" borderId="0"/>
    <xf numFmtId="186" fontId="22" fillId="0" borderId="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4" fillId="11" borderId="0" applyNumberFormat="0" applyBorder="0" applyAlignment="0" applyProtection="0"/>
    <xf numFmtId="38" fontId="25" fillId="2" borderId="0" applyNumberFormat="0" applyBorder="0" applyAlignment="0" applyProtection="0"/>
    <xf numFmtId="0" fontId="26" fillId="0" borderId="0">
      <alignment horizontal="left"/>
    </xf>
    <xf numFmtId="0" fontId="27" fillId="0" borderId="5" applyNumberFormat="0" applyAlignment="0" applyProtection="0">
      <alignment horizontal="left" vertical="center"/>
    </xf>
    <xf numFmtId="0" fontId="27" fillId="0" borderId="1">
      <alignment horizontal="left" vertical="center"/>
    </xf>
    <xf numFmtId="0" fontId="28" fillId="0" borderId="6"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0" fillId="0" borderId="0" applyNumberFormat="0" applyFill="0" applyBorder="0" applyAlignment="0" applyProtection="0"/>
    <xf numFmtId="0" fontId="31" fillId="15" borderId="3" applyNumberFormat="0" applyAlignment="0" applyProtection="0"/>
    <xf numFmtId="10" fontId="25" fillId="2" borderId="2" applyNumberFormat="0" applyBorder="0" applyAlignment="0" applyProtection="0"/>
    <xf numFmtId="0" fontId="32" fillId="0" borderId="9" applyNumberFormat="0" applyFill="0" applyAlignment="0" applyProtection="0"/>
    <xf numFmtId="0" fontId="33" fillId="0" borderId="2" applyFill="0" applyBorder="0" applyProtection="0">
      <alignment vertical="center"/>
    </xf>
    <xf numFmtId="0" fontId="34" fillId="0" borderId="10"/>
    <xf numFmtId="0" fontId="35" fillId="21" borderId="0" applyNumberFormat="0" applyBorder="0" applyAlignment="0" applyProtection="0"/>
    <xf numFmtId="0" fontId="33" fillId="22" borderId="2" applyNumberFormat="0" applyFont="0" applyBorder="0" applyAlignment="0" applyProtection="0">
      <alignment vertical="center"/>
    </xf>
    <xf numFmtId="187" fontId="22" fillId="0" borderId="0"/>
    <xf numFmtId="0" fontId="18" fillId="0" borderId="0"/>
    <xf numFmtId="0" fontId="36" fillId="8" borderId="11" applyNumberFormat="0" applyFont="0" applyAlignment="0" applyProtection="0"/>
    <xf numFmtId="0" fontId="37" fillId="17" borderId="12" applyNumberFormat="0" applyAlignment="0" applyProtection="0"/>
    <xf numFmtId="10" fontId="18" fillId="0" borderId="0" applyFont="0" applyFill="0" applyBorder="0" applyAlignment="0" applyProtection="0"/>
    <xf numFmtId="0" fontId="38" fillId="0" borderId="2" applyProtection="0">
      <alignment vertical="center"/>
    </xf>
    <xf numFmtId="0" fontId="39" fillId="0" borderId="0" applyNumberFormat="0" applyFill="0" applyBorder="0" applyAlignment="0" applyProtection="0"/>
    <xf numFmtId="0" fontId="34" fillId="0" borderId="0"/>
    <xf numFmtId="0" fontId="23" fillId="0" borderId="13" applyNumberFormat="0" applyFill="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40" fontId="42" fillId="0" borderId="0" applyFont="0" applyFill="0" applyBorder="0" applyAlignment="0" applyProtection="0"/>
    <xf numFmtId="38" fontId="42" fillId="0" borderId="0" applyFont="0" applyFill="0" applyBorder="0" applyAlignment="0" applyProtection="0"/>
    <xf numFmtId="0" fontId="42" fillId="0" borderId="0" applyFont="0" applyFill="0" applyBorder="0" applyAlignment="0" applyProtection="0"/>
    <xf numFmtId="0" fontId="42" fillId="0" borderId="0" applyFont="0" applyFill="0" applyBorder="0" applyAlignment="0" applyProtection="0"/>
    <xf numFmtId="0" fontId="43" fillId="0" borderId="0"/>
    <xf numFmtId="0" fontId="18" fillId="0" borderId="0"/>
    <xf numFmtId="0" fontId="44" fillId="0" borderId="14"/>
    <xf numFmtId="0" fontId="15" fillId="0" borderId="0"/>
    <xf numFmtId="180" fontId="9" fillId="0" borderId="0" applyFont="0" applyFill="0" applyBorder="0" applyAlignment="0" applyProtection="0"/>
    <xf numFmtId="182" fontId="9" fillId="0" borderId="0" applyFont="0" applyFill="0" applyBorder="0" applyAlignment="0" applyProtection="0"/>
    <xf numFmtId="0" fontId="45" fillId="0" borderId="0">
      <alignment vertical="center"/>
    </xf>
    <xf numFmtId="0" fontId="11" fillId="0" borderId="0"/>
    <xf numFmtId="0" fontId="9" fillId="0" borderId="0"/>
    <xf numFmtId="0" fontId="9" fillId="0" borderId="0"/>
    <xf numFmtId="0" fontId="50" fillId="0" borderId="0" applyNumberFormat="0" applyFill="0" applyBorder="0" applyAlignment="0" applyProtection="0">
      <alignment vertical="center"/>
    </xf>
    <xf numFmtId="0" fontId="1" fillId="0" borderId="0"/>
    <xf numFmtId="0" fontId="1" fillId="0" borderId="0"/>
    <xf numFmtId="41" fontId="53" fillId="0" borderId="0" applyFont="0" applyFill="0" applyBorder="0" applyAlignment="0" applyProtection="0">
      <alignment vertical="center"/>
    </xf>
    <xf numFmtId="0" fontId="9" fillId="0" borderId="0"/>
    <xf numFmtId="41" fontId="9" fillId="0" borderId="0" applyFont="0" applyFill="0" applyBorder="0" applyAlignment="0" applyProtection="0"/>
    <xf numFmtId="0" fontId="9" fillId="0" borderId="0"/>
    <xf numFmtId="0" fontId="9" fillId="0" borderId="0"/>
    <xf numFmtId="0" fontId="9" fillId="0" borderId="0"/>
  </cellStyleXfs>
  <cellXfs count="195">
    <xf numFmtId="0" fontId="0" fillId="0" borderId="0" xfId="0">
      <alignment vertical="center"/>
    </xf>
    <xf numFmtId="0" fontId="2" fillId="2" borderId="0" xfId="1" applyFont="1" applyFill="1" applyAlignment="1">
      <alignment vertical="center"/>
    </xf>
    <xf numFmtId="0" fontId="46" fillId="2" borderId="0" xfId="1" applyFont="1" applyFill="1" applyAlignment="1">
      <alignment horizontal="center"/>
    </xf>
    <xf numFmtId="0" fontId="5" fillId="2" borderId="0" xfId="1" applyFont="1" applyFill="1" applyAlignment="1">
      <alignment horizontal="center"/>
    </xf>
    <xf numFmtId="0" fontId="6" fillId="2" borderId="0" xfId="1" applyFont="1" applyFill="1" applyAlignment="1">
      <alignment vertical="center"/>
    </xf>
    <xf numFmtId="0" fontId="47" fillId="2" borderId="0" xfId="1" applyFont="1" applyFill="1" applyAlignment="1">
      <alignment vertical="center"/>
    </xf>
    <xf numFmtId="0" fontId="2" fillId="2" borderId="0" xfId="1" applyFont="1" applyFill="1" applyAlignment="1">
      <alignment horizontal="right" vertical="center"/>
    </xf>
    <xf numFmtId="0" fontId="7" fillId="2" borderId="0" xfId="87" applyFont="1" applyFill="1" applyAlignment="1">
      <alignment horizontal="right" vertical="center"/>
    </xf>
    <xf numFmtId="31" fontId="2" fillId="2" borderId="0" xfId="1" applyNumberFormat="1" applyFont="1" applyFill="1" applyAlignment="1">
      <alignment horizontal="left" vertical="center"/>
    </xf>
    <xf numFmtId="31" fontId="2" fillId="2" borderId="0" xfId="1" applyNumberFormat="1" applyFont="1" applyFill="1" applyAlignment="1">
      <alignment vertical="center"/>
    </xf>
    <xf numFmtId="0" fontId="7" fillId="2" borderId="0" xfId="1" applyFont="1" applyFill="1" applyAlignment="1">
      <alignment horizontal="right" vertical="center"/>
    </xf>
    <xf numFmtId="0" fontId="6" fillId="2" borderId="0" xfId="1" applyFont="1" applyFill="1" applyAlignment="1">
      <alignment horizontal="right" vertical="center"/>
    </xf>
    <xf numFmtId="42" fontId="6" fillId="2" borderId="0" xfId="1" applyNumberFormat="1" applyFont="1" applyFill="1" applyAlignment="1">
      <alignment horizontal="right" vertical="center"/>
    </xf>
    <xf numFmtId="42" fontId="6" fillId="2" borderId="0" xfId="1" applyNumberFormat="1" applyFont="1" applyFill="1" applyAlignment="1">
      <alignment vertical="center"/>
    </xf>
    <xf numFmtId="0" fontId="2" fillId="2" borderId="0" xfId="1" applyFont="1" applyFill="1" applyAlignment="1">
      <alignment horizontal="left" vertical="center"/>
    </xf>
    <xf numFmtId="0" fontId="2" fillId="2" borderId="0" xfId="1" applyFont="1" applyFill="1" applyAlignment="1">
      <alignment horizontal="distributed" vertical="center"/>
    </xf>
    <xf numFmtId="0" fontId="6" fillId="3" borderId="15" xfId="1" applyFont="1" applyFill="1" applyBorder="1" applyAlignment="1">
      <alignment horizontal="center" vertical="center"/>
    </xf>
    <xf numFmtId="0" fontId="6" fillId="3" borderId="16" xfId="1" applyFont="1" applyFill="1" applyBorder="1" applyAlignment="1">
      <alignment horizontal="center" vertical="center"/>
    </xf>
    <xf numFmtId="0" fontId="2" fillId="2" borderId="19" xfId="1" applyFont="1" applyFill="1" applyBorder="1" applyAlignment="1">
      <alignment horizontal="center" vertical="center"/>
    </xf>
    <xf numFmtId="0" fontId="2" fillId="2" borderId="20" xfId="1" applyFont="1" applyFill="1" applyBorder="1" applyAlignment="1">
      <alignment horizontal="left" vertical="center"/>
    </xf>
    <xf numFmtId="0" fontId="2" fillId="2" borderId="20" xfId="88" applyFont="1" applyFill="1" applyBorder="1" applyAlignment="1">
      <alignment horizontal="center" vertical="center"/>
    </xf>
    <xf numFmtId="176" fontId="2" fillId="2" borderId="20" xfId="88" applyNumberFormat="1" applyFont="1" applyFill="1" applyBorder="1" applyAlignment="1">
      <alignment vertical="center"/>
    </xf>
    <xf numFmtId="176" fontId="2" fillId="2" borderId="0" xfId="88" applyNumberFormat="1" applyFont="1" applyFill="1" applyAlignment="1">
      <alignment vertical="center"/>
    </xf>
    <xf numFmtId="0" fontId="2" fillId="2" borderId="25" xfId="1" applyFont="1" applyFill="1" applyBorder="1" applyAlignment="1">
      <alignment horizontal="center" vertical="center"/>
    </xf>
    <xf numFmtId="0" fontId="2" fillId="2" borderId="26" xfId="1" applyFont="1" applyFill="1" applyBorder="1" applyAlignment="1">
      <alignment vertical="center"/>
    </xf>
    <xf numFmtId="0" fontId="7" fillId="2" borderId="22" xfId="88" quotePrefix="1" applyFont="1" applyFill="1" applyBorder="1" applyAlignment="1">
      <alignment horizontal="left" vertical="center"/>
    </xf>
    <xf numFmtId="0" fontId="2" fillId="2" borderId="26" xfId="88" applyFont="1" applyFill="1" applyBorder="1" applyAlignment="1">
      <alignment horizontal="center" vertical="center"/>
    </xf>
    <xf numFmtId="176" fontId="2" fillId="2" borderId="26" xfId="88" applyNumberFormat="1" applyFont="1" applyFill="1" applyBorder="1" applyAlignment="1">
      <alignment vertical="center"/>
    </xf>
    <xf numFmtId="0" fontId="2" fillId="2" borderId="28" xfId="1" applyFont="1" applyFill="1" applyBorder="1" applyAlignment="1">
      <alignment horizontal="center" vertical="center"/>
    </xf>
    <xf numFmtId="0" fontId="2" fillId="2" borderId="22" xfId="1" applyFont="1" applyFill="1" applyBorder="1" applyAlignment="1">
      <alignment vertical="center"/>
    </xf>
    <xf numFmtId="0" fontId="2" fillId="2" borderId="22" xfId="88" quotePrefix="1" applyFont="1" applyFill="1" applyBorder="1" applyAlignment="1">
      <alignment horizontal="left" vertical="center"/>
    </xf>
    <xf numFmtId="0" fontId="2" fillId="2" borderId="22" xfId="89" applyFont="1" applyFill="1" applyBorder="1" applyAlignment="1">
      <alignment horizontal="center" vertical="center"/>
    </xf>
    <xf numFmtId="176" fontId="2" fillId="2" borderId="22" xfId="88" applyNumberFormat="1" applyFont="1" applyFill="1" applyBorder="1" applyAlignment="1">
      <alignment vertical="center"/>
    </xf>
    <xf numFmtId="0" fontId="2" fillId="2" borderId="22" xfId="88" applyFont="1" applyFill="1" applyBorder="1" applyAlignment="1">
      <alignment horizontal="center" vertical="center"/>
    </xf>
    <xf numFmtId="41" fontId="2" fillId="2" borderId="22" xfId="89" applyNumberFormat="1" applyFont="1" applyFill="1" applyBorder="1" applyAlignment="1">
      <alignment vertical="center"/>
    </xf>
    <xf numFmtId="0" fontId="2" fillId="2" borderId="27" xfId="88" applyFont="1" applyFill="1" applyBorder="1" applyAlignment="1">
      <alignment horizontal="center" vertical="center"/>
    </xf>
    <xf numFmtId="0" fontId="2" fillId="2" borderId="28" xfId="88" applyFont="1" applyFill="1" applyBorder="1" applyAlignment="1">
      <alignment horizontal="center" vertical="center"/>
    </xf>
    <xf numFmtId="0" fontId="2" fillId="2" borderId="22" xfId="88" quotePrefix="1" applyFont="1" applyFill="1" applyBorder="1" applyAlignment="1">
      <alignment horizontal="center" vertical="center"/>
    </xf>
    <xf numFmtId="0" fontId="2" fillId="2" borderId="22" xfId="88" applyFont="1" applyFill="1" applyBorder="1" applyAlignment="1">
      <alignment vertical="center"/>
    </xf>
    <xf numFmtId="0" fontId="2" fillId="2" borderId="22" xfId="89" applyFont="1" applyFill="1" applyBorder="1" applyAlignment="1">
      <alignment horizontal="right" vertical="center"/>
    </xf>
    <xf numFmtId="0" fontId="2" fillId="2" borderId="30" xfId="1" applyFont="1" applyFill="1" applyBorder="1" applyAlignment="1">
      <alignment vertical="center"/>
    </xf>
    <xf numFmtId="0" fontId="2" fillId="2" borderId="31" xfId="88" applyFont="1" applyFill="1" applyBorder="1" applyAlignment="1">
      <alignment horizontal="center" vertical="center"/>
    </xf>
    <xf numFmtId="0" fontId="2" fillId="2" borderId="32" xfId="88" applyFont="1" applyFill="1" applyBorder="1" applyAlignment="1">
      <alignment horizontal="center" vertical="center"/>
    </xf>
    <xf numFmtId="0" fontId="2" fillId="2" borderId="30" xfId="88" applyFont="1" applyFill="1" applyBorder="1" applyAlignment="1">
      <alignment vertical="center"/>
    </xf>
    <xf numFmtId="0" fontId="2" fillId="2" borderId="30" xfId="89" applyFont="1" applyFill="1" applyBorder="1" applyAlignment="1">
      <alignment horizontal="right" vertical="center"/>
    </xf>
    <xf numFmtId="41" fontId="2" fillId="2" borderId="30" xfId="89" applyNumberFormat="1" applyFont="1" applyFill="1" applyBorder="1" applyAlignment="1">
      <alignment vertical="center"/>
    </xf>
    <xf numFmtId="0" fontId="10" fillId="2" borderId="36" xfId="1" applyFont="1" applyFill="1" applyBorder="1" applyAlignment="1">
      <alignment horizontal="right" vertical="center"/>
    </xf>
    <xf numFmtId="41" fontId="2" fillId="2" borderId="0" xfId="1" applyNumberFormat="1" applyFont="1" applyFill="1" applyAlignment="1">
      <alignment vertical="center"/>
    </xf>
    <xf numFmtId="0" fontId="49" fillId="3" borderId="40" xfId="1" applyFont="1" applyFill="1" applyBorder="1" applyAlignment="1">
      <alignment horizontal="right" vertical="center"/>
    </xf>
    <xf numFmtId="3" fontId="2" fillId="2" borderId="0" xfId="1" applyNumberFormat="1" applyFont="1" applyFill="1" applyAlignment="1">
      <alignment vertical="center"/>
    </xf>
    <xf numFmtId="0" fontId="51" fillId="2" borderId="0" xfId="90" applyFont="1" applyFill="1" applyAlignment="1">
      <alignment vertical="center"/>
    </xf>
    <xf numFmtId="0" fontId="50" fillId="2" borderId="0" xfId="90" applyFill="1" applyAlignment="1">
      <alignment vertical="center"/>
    </xf>
    <xf numFmtId="0" fontId="2" fillId="2" borderId="21" xfId="88" applyFont="1" applyFill="1" applyBorder="1" applyAlignment="1">
      <alignment vertical="center"/>
    </xf>
    <xf numFmtId="0" fontId="2" fillId="2" borderId="19" xfId="88" applyFont="1" applyFill="1" applyBorder="1" applyAlignment="1">
      <alignment vertical="center"/>
    </xf>
    <xf numFmtId="49" fontId="52" fillId="0" borderId="0" xfId="0" applyNumberFormat="1" applyFont="1" applyAlignment="1">
      <alignment vertical="center" wrapText="1"/>
    </xf>
    <xf numFmtId="43" fontId="2" fillId="2" borderId="0" xfId="1" applyNumberFormat="1" applyFont="1" applyFill="1" applyAlignment="1">
      <alignment vertical="center"/>
    </xf>
    <xf numFmtId="41" fontId="2" fillId="2" borderId="0" xfId="93" applyFont="1" applyFill="1" applyAlignment="1">
      <alignment vertical="center"/>
    </xf>
    <xf numFmtId="41" fontId="2" fillId="2" borderId="0" xfId="93" applyFont="1" applyFill="1" applyAlignment="1">
      <alignment horizontal="distributed" vertical="center"/>
    </xf>
    <xf numFmtId="41" fontId="2" fillId="2" borderId="0" xfId="1" applyNumberFormat="1" applyFont="1" applyFill="1" applyAlignment="1">
      <alignment horizontal="distributed" vertical="center"/>
    </xf>
    <xf numFmtId="0" fontId="54" fillId="0" borderId="0" xfId="94" applyFont="1" applyAlignment="1">
      <alignment vertical="center"/>
    </xf>
    <xf numFmtId="41" fontId="54" fillId="0" borderId="0" xfId="95" applyFont="1" applyBorder="1" applyAlignment="1">
      <alignment vertical="center"/>
    </xf>
    <xf numFmtId="0" fontId="60" fillId="0" borderId="43" xfId="94" applyFont="1" applyBorder="1" applyAlignment="1">
      <alignment horizontal="left" vertical="center"/>
    </xf>
    <xf numFmtId="49" fontId="61" fillId="0" borderId="0" xfId="94" applyNumberFormat="1" applyFont="1" applyAlignment="1">
      <alignment horizontal="left" vertical="center" wrapText="1"/>
    </xf>
    <xf numFmtId="49" fontId="57" fillId="0" borderId="0" xfId="94" applyNumberFormat="1" applyFont="1" applyAlignment="1">
      <alignment horizontal="center" vertical="center" wrapText="1"/>
    </xf>
    <xf numFmtId="0" fontId="62" fillId="0" borderId="0" xfId="94" applyFont="1" applyAlignment="1">
      <alignment horizontal="left" vertical="center"/>
    </xf>
    <xf numFmtId="0" fontId="63" fillId="0" borderId="0" xfId="94" applyFont="1" applyAlignment="1">
      <alignment horizontal="left" vertical="center"/>
    </xf>
    <xf numFmtId="57" fontId="63" fillId="0" borderId="0" xfId="94" applyNumberFormat="1" applyFont="1" applyAlignment="1">
      <alignment horizontal="left" vertical="center"/>
    </xf>
    <xf numFmtId="0" fontId="64" fillId="0" borderId="0" xfId="94" applyFont="1" applyAlignment="1">
      <alignment horizontal="left" vertical="center"/>
    </xf>
    <xf numFmtId="41" fontId="64" fillId="0" borderId="0" xfId="95" applyFont="1" applyBorder="1" applyAlignment="1">
      <alignment horizontal="right" vertical="center"/>
    </xf>
    <xf numFmtId="0" fontId="64" fillId="0" borderId="0" xfId="94" applyFont="1" applyAlignment="1">
      <alignment horizontal="right" vertical="center"/>
    </xf>
    <xf numFmtId="0" fontId="1" fillId="0" borderId="0" xfId="94" applyFont="1" applyAlignment="1">
      <alignment vertical="center"/>
    </xf>
    <xf numFmtId="0" fontId="63" fillId="0" borderId="0" xfId="94" applyFont="1" applyAlignment="1">
      <alignment vertical="center" wrapText="1"/>
    </xf>
    <xf numFmtId="188" fontId="63" fillId="0" borderId="0" xfId="94" applyNumberFormat="1" applyFont="1" applyAlignment="1">
      <alignment horizontal="left" vertical="center"/>
    </xf>
    <xf numFmtId="0" fontId="65" fillId="0" borderId="0" xfId="94" applyFont="1" applyAlignment="1">
      <alignment horizontal="left" vertical="center"/>
    </xf>
    <xf numFmtId="0" fontId="63" fillId="24" borderId="44" xfId="94" applyFont="1" applyFill="1" applyBorder="1" applyAlignment="1">
      <alignment horizontal="center" vertical="center"/>
    </xf>
    <xf numFmtId="0" fontId="63" fillId="0" borderId="45" xfId="94" applyFont="1" applyBorder="1" applyAlignment="1">
      <alignment horizontal="center" vertical="center"/>
    </xf>
    <xf numFmtId="0" fontId="63" fillId="0" borderId="46" xfId="94" applyFont="1" applyBorder="1" applyAlignment="1">
      <alignment vertical="center"/>
    </xf>
    <xf numFmtId="0" fontId="63" fillId="0" borderId="0" xfId="94" applyFont="1" applyAlignment="1">
      <alignment vertical="center"/>
    </xf>
    <xf numFmtId="0" fontId="66" fillId="0" borderId="0" xfId="94" applyFont="1" applyAlignment="1">
      <alignment vertical="center"/>
    </xf>
    <xf numFmtId="0" fontId="67" fillId="0" borderId="0" xfId="94" applyFont="1" applyAlignment="1">
      <alignment horizontal="left" vertical="center"/>
    </xf>
    <xf numFmtId="0" fontId="68" fillId="0" borderId="0" xfId="94" applyFont="1" applyAlignment="1">
      <alignment vertical="center" wrapText="1"/>
    </xf>
    <xf numFmtId="0" fontId="66" fillId="0" borderId="0" xfId="94" applyFont="1" applyAlignment="1">
      <alignment horizontal="left" vertical="center"/>
    </xf>
    <xf numFmtId="41" fontId="66" fillId="0" borderId="0" xfId="95" applyFont="1" applyBorder="1" applyAlignment="1">
      <alignment horizontal="right" vertical="center"/>
    </xf>
    <xf numFmtId="0" fontId="69" fillId="0" borderId="0" xfId="94" applyFont="1" applyAlignment="1">
      <alignment vertical="center"/>
    </xf>
    <xf numFmtId="0" fontId="70" fillId="0" borderId="0" xfId="94" applyFont="1" applyAlignment="1">
      <alignment vertical="center" wrapText="1"/>
    </xf>
    <xf numFmtId="41" fontId="66" fillId="0" borderId="0" xfId="95" applyFont="1" applyBorder="1" applyAlignment="1">
      <alignment vertical="center"/>
    </xf>
    <xf numFmtId="0" fontId="63" fillId="24" borderId="47" xfId="94" applyFont="1" applyFill="1" applyBorder="1" applyAlignment="1">
      <alignment horizontal="center" vertical="center"/>
    </xf>
    <xf numFmtId="0" fontId="63" fillId="24" borderId="49" xfId="94" applyFont="1" applyFill="1" applyBorder="1" applyAlignment="1">
      <alignment horizontal="center" vertical="center"/>
    </xf>
    <xf numFmtId="0" fontId="70" fillId="0" borderId="0" xfId="94" applyFont="1" applyAlignment="1">
      <alignment vertical="center"/>
    </xf>
    <xf numFmtId="0" fontId="63" fillId="24" borderId="51" xfId="94" applyFont="1" applyFill="1" applyBorder="1" applyAlignment="1">
      <alignment horizontal="center" vertical="center"/>
    </xf>
    <xf numFmtId="0" fontId="63" fillId="24" borderId="53" xfId="94" applyFont="1" applyFill="1" applyBorder="1" applyAlignment="1">
      <alignment horizontal="center" vertical="center"/>
    </xf>
    <xf numFmtId="0" fontId="72" fillId="0" borderId="56" xfId="94" applyFont="1" applyBorder="1" applyAlignment="1">
      <alignment horizontal="center" vertical="center"/>
    </xf>
    <xf numFmtId="41" fontId="72" fillId="0" borderId="56" xfId="95" applyFont="1" applyBorder="1" applyAlignment="1">
      <alignment vertical="center"/>
    </xf>
    <xf numFmtId="41" fontId="72" fillId="0" borderId="57" xfId="95" applyFont="1" applyBorder="1" applyAlignment="1">
      <alignment vertical="center" wrapText="1"/>
    </xf>
    <xf numFmtId="0" fontId="73" fillId="0" borderId="0" xfId="94" applyFont="1" applyAlignment="1">
      <alignment vertical="center"/>
    </xf>
    <xf numFmtId="9" fontId="54" fillId="0" borderId="0" xfId="94" applyNumberFormat="1" applyFont="1" applyAlignment="1">
      <alignment vertical="center"/>
    </xf>
    <xf numFmtId="0" fontId="2" fillId="2" borderId="58" xfId="88" applyFont="1" applyFill="1" applyBorder="1" applyAlignment="1">
      <alignment vertical="center" wrapText="1"/>
    </xf>
    <xf numFmtId="0" fontId="2" fillId="2" borderId="2" xfId="88" quotePrefix="1" applyFont="1" applyFill="1" applyBorder="1" applyAlignment="1">
      <alignment vertical="center" wrapText="1"/>
    </xf>
    <xf numFmtId="0" fontId="72" fillId="0" borderId="2" xfId="94" applyFont="1" applyBorder="1" applyAlignment="1">
      <alignment horizontal="center" vertical="center"/>
    </xf>
    <xf numFmtId="41" fontId="72" fillId="0" borderId="2" xfId="95" applyFont="1" applyBorder="1" applyAlignment="1">
      <alignment vertical="center"/>
    </xf>
    <xf numFmtId="41" fontId="72" fillId="0" borderId="59" xfId="95" applyFont="1" applyBorder="1" applyAlignment="1">
      <alignment vertical="center" wrapText="1"/>
    </xf>
    <xf numFmtId="0" fontId="72" fillId="0" borderId="58" xfId="94" applyFont="1" applyBorder="1" applyAlignment="1">
      <alignment vertical="center" wrapText="1"/>
    </xf>
    <xf numFmtId="0" fontId="72" fillId="0" borderId="2" xfId="96" quotePrefix="1" applyFont="1" applyBorder="1" applyAlignment="1">
      <alignment horizontal="left" vertical="center"/>
    </xf>
    <xf numFmtId="0" fontId="72" fillId="0" borderId="2" xfId="94" applyFont="1" applyBorder="1" applyAlignment="1">
      <alignment vertical="center"/>
    </xf>
    <xf numFmtId="0" fontId="72" fillId="0" borderId="2" xfId="94" quotePrefix="1" applyFont="1" applyBorder="1" applyAlignment="1">
      <alignment horizontal="left" vertical="center"/>
    </xf>
    <xf numFmtId="0" fontId="72" fillId="0" borderId="58" xfId="96" applyFont="1" applyBorder="1" applyAlignment="1">
      <alignment horizontal="center" vertical="center" wrapText="1"/>
    </xf>
    <xf numFmtId="0" fontId="72" fillId="0" borderId="2" xfId="94" quotePrefix="1" applyFont="1" applyBorder="1" applyAlignment="1">
      <alignment horizontal="left" vertical="center" wrapText="1"/>
    </xf>
    <xf numFmtId="0" fontId="72" fillId="0" borderId="58" xfId="94" applyFont="1" applyBorder="1" applyAlignment="1">
      <alignment horizontal="center" vertical="center" wrapText="1"/>
    </xf>
    <xf numFmtId="0" fontId="72" fillId="0" borderId="2" xfId="96" applyFont="1" applyBorder="1" applyAlignment="1">
      <alignment horizontal="left" vertical="center" wrapText="1"/>
    </xf>
    <xf numFmtId="41" fontId="72" fillId="0" borderId="2" xfId="95" applyFont="1" applyBorder="1" applyAlignment="1">
      <alignment horizontal="center" vertical="center"/>
    </xf>
    <xf numFmtId="41" fontId="72" fillId="0" borderId="59" xfId="95" applyFont="1" applyBorder="1" applyAlignment="1">
      <alignment horizontal="center" vertical="center" wrapText="1"/>
    </xf>
    <xf numFmtId="0" fontId="72" fillId="0" borderId="60" xfId="96" applyFont="1" applyBorder="1" applyAlignment="1">
      <alignment horizontal="center" vertical="center" wrapText="1"/>
    </xf>
    <xf numFmtId="0" fontId="72" fillId="0" borderId="61" xfId="94" quotePrefix="1" applyFont="1" applyBorder="1" applyAlignment="1">
      <alignment horizontal="left" vertical="center" wrapText="1"/>
    </xf>
    <xf numFmtId="0" fontId="72" fillId="0" borderId="61" xfId="94" applyFont="1" applyBorder="1" applyAlignment="1">
      <alignment horizontal="center" vertical="center"/>
    </xf>
    <xf numFmtId="41" fontId="72" fillId="0" borderId="61" xfId="95" applyFont="1" applyBorder="1" applyAlignment="1">
      <alignment horizontal="center" vertical="center"/>
    </xf>
    <xf numFmtId="41" fontId="72" fillId="0" borderId="62" xfId="95" applyFont="1" applyBorder="1" applyAlignment="1">
      <alignment horizontal="center" vertical="center" wrapText="1"/>
    </xf>
    <xf numFmtId="0" fontId="68" fillId="0" borderId="0" xfId="94" applyFont="1" applyAlignment="1">
      <alignment vertical="center"/>
    </xf>
    <xf numFmtId="41" fontId="68" fillId="0" borderId="0" xfId="95" applyFont="1" applyBorder="1" applyAlignment="1">
      <alignment vertical="center"/>
    </xf>
    <xf numFmtId="0" fontId="68" fillId="0" borderId="71" xfId="94" applyFont="1" applyBorder="1" applyAlignment="1">
      <alignment vertical="center"/>
    </xf>
    <xf numFmtId="0" fontId="68" fillId="0" borderId="72" xfId="94" applyFont="1" applyBorder="1" applyAlignment="1">
      <alignment vertical="center"/>
    </xf>
    <xf numFmtId="0" fontId="72" fillId="0" borderId="73" xfId="94" applyFont="1" applyBorder="1" applyAlignment="1">
      <alignment vertical="center"/>
    </xf>
    <xf numFmtId="41" fontId="72" fillId="0" borderId="73" xfId="95" applyFont="1" applyBorder="1" applyAlignment="1">
      <alignment vertical="center"/>
    </xf>
    <xf numFmtId="0" fontId="72" fillId="0" borderId="0" xfId="94" applyFont="1" applyAlignment="1">
      <alignment vertical="center"/>
    </xf>
    <xf numFmtId="41" fontId="72" fillId="0" borderId="0" xfId="95" applyFont="1" applyBorder="1" applyAlignment="1">
      <alignment vertical="center"/>
    </xf>
    <xf numFmtId="41" fontId="72" fillId="0" borderId="0" xfId="95" applyFont="1" applyAlignment="1">
      <alignment vertical="center"/>
    </xf>
    <xf numFmtId="41" fontId="66" fillId="0" borderId="0" xfId="95" applyFont="1" applyAlignment="1">
      <alignment vertical="center"/>
    </xf>
    <xf numFmtId="0" fontId="6" fillId="0" borderId="0" xfId="98" applyFont="1"/>
    <xf numFmtId="0" fontId="72" fillId="0" borderId="0" xfId="94" applyFont="1" applyAlignment="1">
      <alignment horizontal="center" vertical="center"/>
    </xf>
    <xf numFmtId="0" fontId="66" fillId="0" borderId="0" xfId="94" applyFont="1" applyAlignment="1">
      <alignment horizontal="center" vertical="center"/>
    </xf>
    <xf numFmtId="190" fontId="66" fillId="0" borderId="0" xfId="95" applyNumberFormat="1" applyFont="1" applyBorder="1" applyAlignment="1">
      <alignment horizontal="right" vertical="center"/>
    </xf>
    <xf numFmtId="41" fontId="54" fillId="0" borderId="0" xfId="95" applyFont="1" applyAlignment="1">
      <alignment vertical="center"/>
    </xf>
    <xf numFmtId="0" fontId="2" fillId="2" borderId="55" xfId="88" applyFont="1" applyFill="1" applyBorder="1" applyAlignment="1">
      <alignment horizontal="center" vertical="center"/>
    </xf>
    <xf numFmtId="49" fontId="2" fillId="2" borderId="56" xfId="88" applyNumberFormat="1" applyFont="1" applyFill="1" applyBorder="1" applyAlignment="1">
      <alignment vertical="center" wrapText="1"/>
    </xf>
    <xf numFmtId="0" fontId="6" fillId="3" borderId="38" xfId="1" applyFont="1" applyFill="1" applyBorder="1" applyAlignment="1">
      <alignment horizontal="center" vertical="center"/>
    </xf>
    <xf numFmtId="0" fontId="6" fillId="3" borderId="39" xfId="1" applyFont="1" applyFill="1" applyBorder="1" applyAlignment="1">
      <alignment horizontal="center" vertical="center"/>
    </xf>
    <xf numFmtId="41" fontId="6" fillId="3" borderId="41" xfId="1" applyNumberFormat="1" applyFont="1" applyFill="1" applyBorder="1" applyAlignment="1">
      <alignment vertical="center"/>
    </xf>
    <xf numFmtId="41" fontId="6" fillId="3" borderId="38" xfId="1" applyNumberFormat="1" applyFont="1" applyFill="1" applyBorder="1" applyAlignment="1">
      <alignment vertical="center"/>
    </xf>
    <xf numFmtId="0" fontId="2" fillId="2" borderId="0" xfId="1" applyFont="1" applyFill="1" applyAlignment="1">
      <alignment horizontal="center" vertical="center"/>
    </xf>
    <xf numFmtId="0" fontId="2" fillId="2" borderId="21" xfId="88" applyFont="1" applyFill="1" applyBorder="1" applyAlignment="1">
      <alignment horizontal="left" vertical="center"/>
    </xf>
    <xf numFmtId="0" fontId="2" fillId="2" borderId="42" xfId="88" applyFont="1" applyFill="1" applyBorder="1" applyAlignment="1">
      <alignment horizontal="left" vertical="center"/>
    </xf>
    <xf numFmtId="0" fontId="2" fillId="2" borderId="19" xfId="88" applyFont="1" applyFill="1" applyBorder="1" applyAlignment="1">
      <alignment horizontal="left" vertical="center"/>
    </xf>
    <xf numFmtId="176" fontId="2" fillId="2" borderId="27" xfId="88" applyNumberFormat="1" applyFont="1" applyFill="1" applyBorder="1" applyAlignment="1">
      <alignment horizontal="right" vertical="center"/>
    </xf>
    <xf numFmtId="176" fontId="2" fillId="2" borderId="29" xfId="88" applyNumberFormat="1" applyFont="1" applyFill="1" applyBorder="1" applyAlignment="1">
      <alignment horizontal="right" vertical="center"/>
    </xf>
    <xf numFmtId="176" fontId="2" fillId="2" borderId="33" xfId="88" applyNumberFormat="1" applyFont="1" applyFill="1" applyBorder="1" applyAlignment="1">
      <alignment horizontal="right" vertical="center"/>
    </xf>
    <xf numFmtId="176" fontId="2" fillId="2" borderId="34" xfId="88" applyNumberFormat="1" applyFont="1" applyFill="1" applyBorder="1" applyAlignment="1">
      <alignment horizontal="right" vertical="center"/>
    </xf>
    <xf numFmtId="0" fontId="2" fillId="2" borderId="1" xfId="1" applyFont="1" applyFill="1" applyBorder="1" applyAlignment="1">
      <alignment horizontal="center" vertical="center"/>
    </xf>
    <xf numFmtId="0" fontId="2" fillId="2" borderId="35" xfId="1" applyFont="1" applyFill="1" applyBorder="1" applyAlignment="1">
      <alignment horizontal="center" vertical="center"/>
    </xf>
    <xf numFmtId="41" fontId="2" fillId="2" borderId="37" xfId="1" applyNumberFormat="1" applyFont="1" applyFill="1" applyBorder="1" applyAlignment="1">
      <alignment vertical="center"/>
    </xf>
    <xf numFmtId="41" fontId="2" fillId="2" borderId="1" xfId="1" applyNumberFormat="1" applyFont="1" applyFill="1" applyBorder="1" applyAlignment="1">
      <alignment vertical="center"/>
    </xf>
    <xf numFmtId="0" fontId="2" fillId="2" borderId="27" xfId="88" applyFont="1" applyFill="1" applyBorder="1" applyAlignment="1">
      <alignment horizontal="left" vertical="center"/>
    </xf>
    <xf numFmtId="0" fontId="2" fillId="2" borderId="28" xfId="88" applyFont="1" applyFill="1" applyBorder="1" applyAlignment="1">
      <alignment horizontal="left" vertical="center"/>
    </xf>
    <xf numFmtId="176" fontId="2" fillId="2" borderId="27" xfId="88" applyNumberFormat="1" applyFont="1" applyFill="1" applyBorder="1" applyAlignment="1">
      <alignment vertical="center"/>
    </xf>
    <xf numFmtId="176" fontId="2" fillId="2" borderId="29" xfId="88" applyNumberFormat="1" applyFont="1" applyFill="1" applyBorder="1" applyAlignment="1">
      <alignment vertical="center"/>
    </xf>
    <xf numFmtId="0" fontId="2" fillId="2" borderId="27" xfId="1" applyFont="1" applyFill="1" applyBorder="1" applyAlignment="1">
      <alignment horizontal="left" vertical="center"/>
    </xf>
    <xf numFmtId="0" fontId="2" fillId="2" borderId="28" xfId="1" applyFont="1" applyFill="1" applyBorder="1" applyAlignment="1">
      <alignment horizontal="left" vertical="center"/>
    </xf>
    <xf numFmtId="0" fontId="6" fillId="3" borderId="16" xfId="1" applyFont="1" applyFill="1" applyBorder="1" applyAlignment="1">
      <alignment horizontal="center" vertical="center"/>
    </xf>
    <xf numFmtId="0" fontId="6" fillId="3" borderId="17" xfId="1" applyFont="1" applyFill="1" applyBorder="1" applyAlignment="1">
      <alignment horizontal="center" vertical="center"/>
    </xf>
    <xf numFmtId="0" fontId="6" fillId="3" borderId="18" xfId="1" applyFont="1" applyFill="1" applyBorder="1" applyAlignment="1">
      <alignment horizontal="center" vertical="center"/>
    </xf>
    <xf numFmtId="176" fontId="2" fillId="2" borderId="23" xfId="88" applyNumberFormat="1" applyFont="1" applyFill="1" applyBorder="1" applyAlignment="1">
      <alignment vertical="center"/>
    </xf>
    <xf numFmtId="176" fontId="2" fillId="2" borderId="24" xfId="88" applyNumberFormat="1" applyFont="1" applyFill="1" applyBorder="1" applyAlignment="1">
      <alignment vertical="center"/>
    </xf>
    <xf numFmtId="0" fontId="2" fillId="2" borderId="0" xfId="1" applyFont="1" applyFill="1" applyAlignment="1">
      <alignment vertical="center"/>
    </xf>
    <xf numFmtId="0" fontId="46" fillId="2" borderId="0" xfId="1" applyFont="1" applyFill="1" applyAlignment="1">
      <alignment horizontal="center"/>
    </xf>
    <xf numFmtId="0" fontId="2" fillId="2" borderId="0" xfId="92" applyFont="1" applyFill="1" applyAlignment="1">
      <alignment vertical="center"/>
    </xf>
    <xf numFmtId="0" fontId="0" fillId="0" borderId="0" xfId="0">
      <alignment vertical="center"/>
    </xf>
    <xf numFmtId="0" fontId="2" fillId="2" borderId="0" xfId="92" applyFont="1" applyFill="1" applyAlignment="1">
      <alignment horizontal="left" vertical="center"/>
    </xf>
    <xf numFmtId="0" fontId="0" fillId="0" borderId="0" xfId="0" applyAlignment="1">
      <alignment horizontal="left" vertical="center"/>
    </xf>
    <xf numFmtId="0" fontId="68" fillId="0" borderId="70" xfId="94" applyFont="1" applyBorder="1" applyAlignment="1">
      <alignment horizontal="center" vertical="center"/>
    </xf>
    <xf numFmtId="0" fontId="68" fillId="0" borderId="56" xfId="94" applyFont="1" applyBorder="1" applyAlignment="1">
      <alignment horizontal="center" vertical="center"/>
    </xf>
    <xf numFmtId="0" fontId="68" fillId="0" borderId="24" xfId="94" applyFont="1" applyBorder="1" applyAlignment="1">
      <alignment horizontal="left" vertical="center" wrapText="1"/>
    </xf>
    <xf numFmtId="0" fontId="68" fillId="0" borderId="43" xfId="94" applyFont="1" applyBorder="1" applyAlignment="1">
      <alignment horizontal="left" vertical="center" wrapText="1"/>
    </xf>
    <xf numFmtId="180" fontId="63" fillId="0" borderId="63" xfId="97" applyNumberFormat="1" applyFont="1" applyBorder="1" applyAlignment="1">
      <alignment horizontal="center" vertical="center" wrapText="1"/>
    </xf>
    <xf numFmtId="180" fontId="63" fillId="0" borderId="64" xfId="97" applyNumberFormat="1" applyFont="1" applyBorder="1" applyAlignment="1">
      <alignment horizontal="center" vertical="center" wrapText="1"/>
    </xf>
    <xf numFmtId="189" fontId="63" fillId="0" borderId="64" xfId="95" applyNumberFormat="1" applyFont="1" applyFill="1" applyBorder="1" applyAlignment="1">
      <alignment horizontal="right" vertical="center"/>
    </xf>
    <xf numFmtId="189" fontId="63" fillId="0" borderId="65" xfId="95" applyNumberFormat="1" applyFont="1" applyFill="1" applyBorder="1" applyAlignment="1">
      <alignment horizontal="right" vertical="center"/>
    </xf>
    <xf numFmtId="180" fontId="63" fillId="0" borderId="58" xfId="97" applyNumberFormat="1" applyFont="1" applyBorder="1" applyAlignment="1">
      <alignment horizontal="center" vertical="center" wrapText="1"/>
    </xf>
    <xf numFmtId="180" fontId="63" fillId="0" borderId="2" xfId="97" applyNumberFormat="1" applyFont="1" applyBorder="1" applyAlignment="1">
      <alignment horizontal="center" vertical="center" wrapText="1"/>
    </xf>
    <xf numFmtId="189" fontId="63" fillId="0" borderId="66" xfId="95" applyNumberFormat="1" applyFont="1" applyFill="1" applyBorder="1" applyAlignment="1">
      <alignment vertical="center"/>
    </xf>
    <xf numFmtId="189" fontId="63" fillId="0" borderId="67" xfId="95" applyNumberFormat="1" applyFont="1" applyFill="1" applyBorder="1" applyAlignment="1">
      <alignment vertical="center"/>
    </xf>
    <xf numFmtId="180" fontId="63" fillId="0" borderId="60" xfId="97" applyNumberFormat="1" applyFont="1" applyBorder="1" applyAlignment="1">
      <alignment horizontal="center" vertical="center" wrapText="1"/>
    </xf>
    <xf numFmtId="180" fontId="63" fillId="0" borderId="61" xfId="97" applyNumberFormat="1" applyFont="1" applyBorder="1" applyAlignment="1">
      <alignment horizontal="center" vertical="center" wrapText="1"/>
    </xf>
    <xf numFmtId="189" fontId="63" fillId="0" borderId="68" xfId="95" applyNumberFormat="1" applyFont="1" applyFill="1" applyBorder="1" applyAlignment="1">
      <alignment vertical="center"/>
    </xf>
    <xf numFmtId="189" fontId="63" fillId="0" borderId="69" xfId="95" applyNumberFormat="1" applyFont="1" applyFill="1" applyBorder="1" applyAlignment="1">
      <alignment vertical="center"/>
    </xf>
    <xf numFmtId="49" fontId="55" fillId="0" borderId="0" xfId="94" applyNumberFormat="1" applyFont="1" applyAlignment="1">
      <alignment horizontal="right" vertical="center" wrapText="1"/>
    </xf>
    <xf numFmtId="49" fontId="56" fillId="0" borderId="0" xfId="94" applyNumberFormat="1" applyFont="1" applyAlignment="1">
      <alignment horizontal="right" vertical="center" wrapText="1"/>
    </xf>
    <xf numFmtId="49" fontId="57" fillId="0" borderId="0" xfId="94" applyNumberFormat="1" applyFont="1" applyAlignment="1">
      <alignment horizontal="right" vertical="center" wrapText="1"/>
    </xf>
    <xf numFmtId="49" fontId="58" fillId="23" borderId="0" xfId="94" applyNumberFormat="1" applyFont="1" applyFill="1" applyAlignment="1">
      <alignment horizontal="center" vertical="center" wrapText="1"/>
    </xf>
    <xf numFmtId="49" fontId="56" fillId="23" borderId="0" xfId="94" applyNumberFormat="1" applyFont="1" applyFill="1" applyAlignment="1">
      <alignment horizontal="center" vertical="center" wrapText="1"/>
    </xf>
    <xf numFmtId="0" fontId="68" fillId="0" borderId="0" xfId="94" applyFont="1" applyAlignment="1">
      <alignment horizontal="right" vertical="center"/>
    </xf>
    <xf numFmtId="0" fontId="71" fillId="0" borderId="10" xfId="94" applyFont="1" applyBorder="1" applyAlignment="1">
      <alignment horizontal="right" vertical="center"/>
    </xf>
    <xf numFmtId="0" fontId="63" fillId="24" borderId="48" xfId="94" applyFont="1" applyFill="1" applyBorder="1" applyAlignment="1">
      <alignment horizontal="center" vertical="center" wrapText="1"/>
    </xf>
    <xf numFmtId="0" fontId="63" fillId="24" borderId="52" xfId="94" applyFont="1" applyFill="1" applyBorder="1" applyAlignment="1">
      <alignment horizontal="center" vertical="center" wrapText="1"/>
    </xf>
    <xf numFmtId="41" fontId="63" fillId="24" borderId="48" xfId="95" applyFont="1" applyFill="1" applyBorder="1" applyAlignment="1">
      <alignment horizontal="center" vertical="center"/>
    </xf>
    <xf numFmtId="41" fontId="63" fillId="24" borderId="52" xfId="95" applyFont="1" applyFill="1" applyBorder="1" applyAlignment="1">
      <alignment horizontal="center" vertical="center"/>
    </xf>
    <xf numFmtId="41" fontId="63" fillId="24" borderId="50" xfId="95" applyFont="1" applyFill="1" applyBorder="1" applyAlignment="1">
      <alignment horizontal="center" vertical="center"/>
    </xf>
    <xf numFmtId="41" fontId="63" fillId="24" borderId="54" xfId="95" applyFont="1" applyFill="1" applyBorder="1" applyAlignment="1">
      <alignment horizontal="center" vertical="center"/>
    </xf>
  </cellXfs>
  <cellStyles count="99">
    <cellStyle name="_알리오스넷비교(발송051111)" xfId="4" xr:uid="{00000000-0005-0000-0000-000000000000}"/>
    <cellStyle name="_평창군 민방위 경보설계서" xfId="5" xr:uid="{00000000-0005-0000-0000-000001000000}"/>
    <cellStyle name="Accent1" xfId="6" xr:uid="{00000000-0005-0000-0000-000002000000}"/>
    <cellStyle name="Accent1 - 20%" xfId="7" xr:uid="{00000000-0005-0000-0000-000003000000}"/>
    <cellStyle name="Accent1 - 40%" xfId="8" xr:uid="{00000000-0005-0000-0000-000004000000}"/>
    <cellStyle name="Accent1 - 60%" xfId="9" xr:uid="{00000000-0005-0000-0000-000005000000}"/>
    <cellStyle name="Accent2" xfId="10" xr:uid="{00000000-0005-0000-0000-000006000000}"/>
    <cellStyle name="Accent2 - 20%" xfId="11" xr:uid="{00000000-0005-0000-0000-000007000000}"/>
    <cellStyle name="Accent2 - 40%" xfId="12" xr:uid="{00000000-0005-0000-0000-000008000000}"/>
    <cellStyle name="Accent2 - 60%" xfId="13" xr:uid="{00000000-0005-0000-0000-000009000000}"/>
    <cellStyle name="Accent3" xfId="14" xr:uid="{00000000-0005-0000-0000-00000A000000}"/>
    <cellStyle name="Accent3 - 20%" xfId="15" xr:uid="{00000000-0005-0000-0000-00000B000000}"/>
    <cellStyle name="Accent3 - 40%" xfId="16" xr:uid="{00000000-0005-0000-0000-00000C000000}"/>
    <cellStyle name="Accent3 - 60%" xfId="17" xr:uid="{00000000-0005-0000-0000-00000D000000}"/>
    <cellStyle name="Accent4" xfId="18" xr:uid="{00000000-0005-0000-0000-00000E000000}"/>
    <cellStyle name="Accent4 - 20%" xfId="19" xr:uid="{00000000-0005-0000-0000-00000F000000}"/>
    <cellStyle name="Accent4 - 40%" xfId="20" xr:uid="{00000000-0005-0000-0000-000010000000}"/>
    <cellStyle name="Accent4 - 60%" xfId="21" xr:uid="{00000000-0005-0000-0000-000011000000}"/>
    <cellStyle name="Accent5" xfId="22" xr:uid="{00000000-0005-0000-0000-000012000000}"/>
    <cellStyle name="Accent5 - 20%" xfId="23" xr:uid="{00000000-0005-0000-0000-000013000000}"/>
    <cellStyle name="Accent5 - 40%" xfId="24" xr:uid="{00000000-0005-0000-0000-000014000000}"/>
    <cellStyle name="Accent5 - 60%" xfId="25" xr:uid="{00000000-0005-0000-0000-000015000000}"/>
    <cellStyle name="Accent6" xfId="26" xr:uid="{00000000-0005-0000-0000-000016000000}"/>
    <cellStyle name="Accent6 - 20%" xfId="27" xr:uid="{00000000-0005-0000-0000-000017000000}"/>
    <cellStyle name="Accent6 - 40%" xfId="28" xr:uid="{00000000-0005-0000-0000-000018000000}"/>
    <cellStyle name="Accent6 - 60%" xfId="29" xr:uid="{00000000-0005-0000-0000-000019000000}"/>
    <cellStyle name="AeE­ [0]_PERSONAL" xfId="30" xr:uid="{00000000-0005-0000-0000-00001A000000}"/>
    <cellStyle name="AeE­_PERSONAL" xfId="31" xr:uid="{00000000-0005-0000-0000-00001B000000}"/>
    <cellStyle name="ALIGNMENT" xfId="32" xr:uid="{00000000-0005-0000-0000-00001C000000}"/>
    <cellStyle name="Bad" xfId="33" xr:uid="{00000000-0005-0000-0000-00001D000000}"/>
    <cellStyle name="C￥AØ_PERSONAL" xfId="34" xr:uid="{00000000-0005-0000-0000-00001E000000}"/>
    <cellStyle name="Calc Currency (0)" xfId="35" xr:uid="{00000000-0005-0000-0000-00001F000000}"/>
    <cellStyle name="Calculation" xfId="36" xr:uid="{00000000-0005-0000-0000-000020000000}"/>
    <cellStyle name="category" xfId="37" xr:uid="{00000000-0005-0000-0000-000021000000}"/>
    <cellStyle name="Check Cell" xfId="38" xr:uid="{00000000-0005-0000-0000-000022000000}"/>
    <cellStyle name="Comma [0]_ SG&amp;A Bridge " xfId="39" xr:uid="{00000000-0005-0000-0000-000023000000}"/>
    <cellStyle name="comma zerodec" xfId="40" xr:uid="{00000000-0005-0000-0000-000024000000}"/>
    <cellStyle name="Comma_ SG&amp;A Bridge " xfId="41" xr:uid="{00000000-0005-0000-0000-000025000000}"/>
    <cellStyle name="Currency [0]_ SG&amp;A Bridge " xfId="42" xr:uid="{00000000-0005-0000-0000-000026000000}"/>
    <cellStyle name="Currency_ SG&amp;A Bridge " xfId="43" xr:uid="{00000000-0005-0000-0000-000027000000}"/>
    <cellStyle name="Currency1" xfId="44" xr:uid="{00000000-0005-0000-0000-000028000000}"/>
    <cellStyle name="Dollar (zero dec)" xfId="45" xr:uid="{00000000-0005-0000-0000-000029000000}"/>
    <cellStyle name="Emphasis 1" xfId="46" xr:uid="{00000000-0005-0000-0000-00002A000000}"/>
    <cellStyle name="Emphasis 2" xfId="47" xr:uid="{00000000-0005-0000-0000-00002B000000}"/>
    <cellStyle name="Emphasis 3" xfId="48" xr:uid="{00000000-0005-0000-0000-00002C000000}"/>
    <cellStyle name="Good" xfId="49" xr:uid="{00000000-0005-0000-0000-00002D000000}"/>
    <cellStyle name="Grey" xfId="50" xr:uid="{00000000-0005-0000-0000-00002E000000}"/>
    <cellStyle name="HEADER" xfId="51" xr:uid="{00000000-0005-0000-0000-00002F000000}"/>
    <cellStyle name="Header1" xfId="52" xr:uid="{00000000-0005-0000-0000-000030000000}"/>
    <cellStyle name="Header2" xfId="53" xr:uid="{00000000-0005-0000-0000-000031000000}"/>
    <cellStyle name="Heading 1" xfId="54" xr:uid="{00000000-0005-0000-0000-000032000000}"/>
    <cellStyle name="Heading 2" xfId="55" xr:uid="{00000000-0005-0000-0000-000033000000}"/>
    <cellStyle name="Heading 3" xfId="56" xr:uid="{00000000-0005-0000-0000-000034000000}"/>
    <cellStyle name="Heading 4" xfId="57" xr:uid="{00000000-0005-0000-0000-000035000000}"/>
    <cellStyle name="Input" xfId="58" xr:uid="{00000000-0005-0000-0000-000036000000}"/>
    <cellStyle name="Input [yellow]" xfId="59" xr:uid="{00000000-0005-0000-0000-000037000000}"/>
    <cellStyle name="Linked Cell" xfId="60" xr:uid="{00000000-0005-0000-0000-000038000000}"/>
    <cellStyle name="LongDesc" xfId="61" xr:uid="{00000000-0005-0000-0000-000039000000}"/>
    <cellStyle name="Model" xfId="62" xr:uid="{00000000-0005-0000-0000-00003A000000}"/>
    <cellStyle name="Neutral" xfId="63" xr:uid="{00000000-0005-0000-0000-00003B000000}"/>
    <cellStyle name="New" xfId="64" xr:uid="{00000000-0005-0000-0000-00003C000000}"/>
    <cellStyle name="Normal - Style1" xfId="65" xr:uid="{00000000-0005-0000-0000-00003D000000}"/>
    <cellStyle name="Normal_ SG&amp;A Bridge " xfId="66" xr:uid="{00000000-0005-0000-0000-00003E000000}"/>
    <cellStyle name="Note" xfId="67" xr:uid="{00000000-0005-0000-0000-00003F000000}"/>
    <cellStyle name="Output" xfId="68" xr:uid="{00000000-0005-0000-0000-000040000000}"/>
    <cellStyle name="Percent [2]" xfId="69" xr:uid="{00000000-0005-0000-0000-000041000000}"/>
    <cellStyle name="Released" xfId="70" xr:uid="{00000000-0005-0000-0000-000042000000}"/>
    <cellStyle name="Sheet Title" xfId="71" xr:uid="{00000000-0005-0000-0000-000043000000}"/>
    <cellStyle name="subhead" xfId="72" xr:uid="{00000000-0005-0000-0000-000044000000}"/>
    <cellStyle name="Total" xfId="73" xr:uid="{00000000-0005-0000-0000-000045000000}"/>
    <cellStyle name="Warning Text" xfId="74" xr:uid="{00000000-0005-0000-0000-000046000000}"/>
    <cellStyle name="뒤에 오는 하이퍼링크" xfId="75" xr:uid="{00000000-0005-0000-0000-000047000000}"/>
    <cellStyle name="똿뗦먛귟 [0.00]_PRODUCT DETAIL Q1" xfId="76" xr:uid="{00000000-0005-0000-0000-000048000000}"/>
    <cellStyle name="똿뗦먛귟_PRODUCT DETAIL Q1" xfId="77" xr:uid="{00000000-0005-0000-0000-000049000000}"/>
    <cellStyle name="믅됞 [0.00]_PRODUCT DETAIL Q1" xfId="78" xr:uid="{00000000-0005-0000-0000-00004A000000}"/>
    <cellStyle name="믅됞_PRODUCT DETAIL Q1" xfId="79" xr:uid="{00000000-0005-0000-0000-00004B000000}"/>
    <cellStyle name="뷭?_BOOKSHIP" xfId="80" xr:uid="{00000000-0005-0000-0000-00004C000000}"/>
    <cellStyle name="쉼표 [0]" xfId="93" builtinId="6"/>
    <cellStyle name="쉼표 [0] 2" xfId="2" xr:uid="{00000000-0005-0000-0000-00004E000000}"/>
    <cellStyle name="쉼표 [0] 2 2 2 2" xfId="95" xr:uid="{85AD7F2A-DAA0-4548-8B12-0A3BFBDBFE4E}"/>
    <cellStyle name="스타일 1" xfId="81" xr:uid="{00000000-0005-0000-0000-00004F000000}"/>
    <cellStyle name="안건회계법인" xfId="82" xr:uid="{00000000-0005-0000-0000-000050000000}"/>
    <cellStyle name="지정되지 않음" xfId="83" xr:uid="{00000000-0005-0000-0000-000051000000}"/>
    <cellStyle name="콤마 [0]_(주)청보1" xfId="84" xr:uid="{00000000-0005-0000-0000-000052000000}"/>
    <cellStyle name="콤마_(주)청보1" xfId="85" xr:uid="{00000000-0005-0000-0000-000053000000}"/>
    <cellStyle name="표준" xfId="0" builtinId="0"/>
    <cellStyle name="표준 10" xfId="91" xr:uid="{00000000-0005-0000-0000-000055000000}"/>
    <cellStyle name="표준 11 14" xfId="94" xr:uid="{A83F151B-A164-4F57-9446-9171A35CABC1}"/>
    <cellStyle name="표준 2" xfId="1" xr:uid="{00000000-0005-0000-0000-000056000000}"/>
    <cellStyle name="표준 2 2" xfId="92" xr:uid="{00000000-0005-0000-0000-000057000000}"/>
    <cellStyle name="표준 3" xfId="86" xr:uid="{00000000-0005-0000-0000-000058000000}"/>
    <cellStyle name="표준 3 2" xfId="87" xr:uid="{00000000-0005-0000-0000-000059000000}"/>
    <cellStyle name="표준 4" xfId="3" xr:uid="{00000000-0005-0000-0000-00005A000000}"/>
    <cellStyle name="표준_0929 서울 이설공사자재" xfId="88" xr:uid="{00000000-0005-0000-0000-00005B000000}"/>
    <cellStyle name="표준_1019 덕진구 예비품 " xfId="89" xr:uid="{00000000-0005-0000-0000-00005C000000}"/>
    <cellStyle name="표준_p650_20030902(엠아이비-조기수사장님)" xfId="97" xr:uid="{1A309AE5-A84E-4597-9B31-A4CB14D8B6E0}"/>
    <cellStyle name="표준_견적서_SECUREWORKS" xfId="96" xr:uid="{D9076F4E-285A-4886-9718-62CFDFC573E0}"/>
    <cellStyle name="표준_한국정보공학 견적서 양식" xfId="98" xr:uid="{13362F15-085C-4316-BFED-6AA1580F17C0}"/>
    <cellStyle name="하이퍼링크" xfId="90"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3.xml"/><Relationship Id="rId21" Type="http://schemas.openxmlformats.org/officeDocument/2006/relationships/externalLink" Target="externalLinks/externalLink17.xml"/><Relationship Id="rId63" Type="http://schemas.openxmlformats.org/officeDocument/2006/relationships/externalLink" Target="externalLinks/externalLink59.xml"/><Relationship Id="rId159" Type="http://schemas.openxmlformats.org/officeDocument/2006/relationships/externalLink" Target="externalLinks/externalLink155.xml"/><Relationship Id="rId170" Type="http://schemas.openxmlformats.org/officeDocument/2006/relationships/externalLink" Target="externalLinks/externalLink166.xml"/><Relationship Id="rId226" Type="http://schemas.openxmlformats.org/officeDocument/2006/relationships/externalLink" Target="externalLinks/externalLink222.xml"/><Relationship Id="rId268" Type="http://schemas.openxmlformats.org/officeDocument/2006/relationships/externalLink" Target="externalLinks/externalLink264.xml"/><Relationship Id="rId32" Type="http://schemas.openxmlformats.org/officeDocument/2006/relationships/externalLink" Target="externalLinks/externalLink28.xml"/><Relationship Id="rId74" Type="http://schemas.openxmlformats.org/officeDocument/2006/relationships/externalLink" Target="externalLinks/externalLink70.xml"/><Relationship Id="rId128" Type="http://schemas.openxmlformats.org/officeDocument/2006/relationships/externalLink" Target="externalLinks/externalLink124.xml"/><Relationship Id="rId5" Type="http://schemas.openxmlformats.org/officeDocument/2006/relationships/externalLink" Target="externalLinks/externalLink1.xml"/><Relationship Id="rId181" Type="http://schemas.openxmlformats.org/officeDocument/2006/relationships/externalLink" Target="externalLinks/externalLink177.xml"/><Relationship Id="rId237" Type="http://schemas.openxmlformats.org/officeDocument/2006/relationships/externalLink" Target="externalLinks/externalLink233.xml"/><Relationship Id="rId279" Type="http://schemas.openxmlformats.org/officeDocument/2006/relationships/externalLink" Target="externalLinks/externalLink275.xml"/><Relationship Id="rId43" Type="http://schemas.openxmlformats.org/officeDocument/2006/relationships/externalLink" Target="externalLinks/externalLink39.xml"/><Relationship Id="rId139" Type="http://schemas.openxmlformats.org/officeDocument/2006/relationships/externalLink" Target="externalLinks/externalLink135.xml"/><Relationship Id="rId290" Type="http://schemas.openxmlformats.org/officeDocument/2006/relationships/sharedStrings" Target="sharedStrings.xml"/><Relationship Id="rId85" Type="http://schemas.openxmlformats.org/officeDocument/2006/relationships/externalLink" Target="externalLinks/externalLink81.xml"/><Relationship Id="rId150" Type="http://schemas.openxmlformats.org/officeDocument/2006/relationships/externalLink" Target="externalLinks/externalLink146.xml"/><Relationship Id="rId192" Type="http://schemas.openxmlformats.org/officeDocument/2006/relationships/externalLink" Target="externalLinks/externalLink188.xml"/><Relationship Id="rId206" Type="http://schemas.openxmlformats.org/officeDocument/2006/relationships/externalLink" Target="externalLinks/externalLink202.xml"/><Relationship Id="rId248" Type="http://schemas.openxmlformats.org/officeDocument/2006/relationships/externalLink" Target="externalLinks/externalLink244.xml"/><Relationship Id="rId269" Type="http://schemas.openxmlformats.org/officeDocument/2006/relationships/externalLink" Target="externalLinks/externalLink265.xml"/><Relationship Id="rId12" Type="http://schemas.openxmlformats.org/officeDocument/2006/relationships/externalLink" Target="externalLinks/externalLink8.xml"/><Relationship Id="rId33" Type="http://schemas.openxmlformats.org/officeDocument/2006/relationships/externalLink" Target="externalLinks/externalLink29.xml"/><Relationship Id="rId108" Type="http://schemas.openxmlformats.org/officeDocument/2006/relationships/externalLink" Target="externalLinks/externalLink104.xml"/><Relationship Id="rId129" Type="http://schemas.openxmlformats.org/officeDocument/2006/relationships/externalLink" Target="externalLinks/externalLink125.xml"/><Relationship Id="rId280" Type="http://schemas.openxmlformats.org/officeDocument/2006/relationships/externalLink" Target="externalLinks/externalLink276.xml"/><Relationship Id="rId54" Type="http://schemas.openxmlformats.org/officeDocument/2006/relationships/externalLink" Target="externalLinks/externalLink50.xml"/><Relationship Id="rId75" Type="http://schemas.openxmlformats.org/officeDocument/2006/relationships/externalLink" Target="externalLinks/externalLink71.xml"/><Relationship Id="rId96" Type="http://schemas.openxmlformats.org/officeDocument/2006/relationships/externalLink" Target="externalLinks/externalLink92.xml"/><Relationship Id="rId140" Type="http://schemas.openxmlformats.org/officeDocument/2006/relationships/externalLink" Target="externalLinks/externalLink136.xml"/><Relationship Id="rId161" Type="http://schemas.openxmlformats.org/officeDocument/2006/relationships/externalLink" Target="externalLinks/externalLink157.xml"/><Relationship Id="rId182" Type="http://schemas.openxmlformats.org/officeDocument/2006/relationships/externalLink" Target="externalLinks/externalLink178.xml"/><Relationship Id="rId217" Type="http://schemas.openxmlformats.org/officeDocument/2006/relationships/externalLink" Target="externalLinks/externalLink213.xml"/><Relationship Id="rId6" Type="http://schemas.openxmlformats.org/officeDocument/2006/relationships/externalLink" Target="externalLinks/externalLink2.xml"/><Relationship Id="rId238" Type="http://schemas.openxmlformats.org/officeDocument/2006/relationships/externalLink" Target="externalLinks/externalLink234.xml"/><Relationship Id="rId259" Type="http://schemas.openxmlformats.org/officeDocument/2006/relationships/externalLink" Target="externalLinks/externalLink255.xml"/><Relationship Id="rId23" Type="http://schemas.openxmlformats.org/officeDocument/2006/relationships/externalLink" Target="externalLinks/externalLink19.xml"/><Relationship Id="rId119" Type="http://schemas.openxmlformats.org/officeDocument/2006/relationships/externalLink" Target="externalLinks/externalLink115.xml"/><Relationship Id="rId270" Type="http://schemas.openxmlformats.org/officeDocument/2006/relationships/externalLink" Target="externalLinks/externalLink266.xml"/><Relationship Id="rId291" Type="http://schemas.openxmlformats.org/officeDocument/2006/relationships/calcChain" Target="calcChain.xml"/><Relationship Id="rId44" Type="http://schemas.openxmlformats.org/officeDocument/2006/relationships/externalLink" Target="externalLinks/externalLink40.xml"/><Relationship Id="rId65" Type="http://schemas.openxmlformats.org/officeDocument/2006/relationships/externalLink" Target="externalLinks/externalLink61.xml"/><Relationship Id="rId86" Type="http://schemas.openxmlformats.org/officeDocument/2006/relationships/externalLink" Target="externalLinks/externalLink82.xml"/><Relationship Id="rId130" Type="http://schemas.openxmlformats.org/officeDocument/2006/relationships/externalLink" Target="externalLinks/externalLink126.xml"/><Relationship Id="rId151" Type="http://schemas.openxmlformats.org/officeDocument/2006/relationships/externalLink" Target="externalLinks/externalLink147.xml"/><Relationship Id="rId172" Type="http://schemas.openxmlformats.org/officeDocument/2006/relationships/externalLink" Target="externalLinks/externalLink168.xml"/><Relationship Id="rId193" Type="http://schemas.openxmlformats.org/officeDocument/2006/relationships/externalLink" Target="externalLinks/externalLink189.xml"/><Relationship Id="rId207" Type="http://schemas.openxmlformats.org/officeDocument/2006/relationships/externalLink" Target="externalLinks/externalLink203.xml"/><Relationship Id="rId228" Type="http://schemas.openxmlformats.org/officeDocument/2006/relationships/externalLink" Target="externalLinks/externalLink224.xml"/><Relationship Id="rId249" Type="http://schemas.openxmlformats.org/officeDocument/2006/relationships/externalLink" Target="externalLinks/externalLink245.xml"/><Relationship Id="rId13" Type="http://schemas.openxmlformats.org/officeDocument/2006/relationships/externalLink" Target="externalLinks/externalLink9.xml"/><Relationship Id="rId109" Type="http://schemas.openxmlformats.org/officeDocument/2006/relationships/externalLink" Target="externalLinks/externalLink105.xml"/><Relationship Id="rId260" Type="http://schemas.openxmlformats.org/officeDocument/2006/relationships/externalLink" Target="externalLinks/externalLink256.xml"/><Relationship Id="rId281" Type="http://schemas.openxmlformats.org/officeDocument/2006/relationships/externalLink" Target="externalLinks/externalLink277.xml"/><Relationship Id="rId34" Type="http://schemas.openxmlformats.org/officeDocument/2006/relationships/externalLink" Target="externalLinks/externalLink30.xml"/><Relationship Id="rId55" Type="http://schemas.openxmlformats.org/officeDocument/2006/relationships/externalLink" Target="externalLinks/externalLink51.xml"/><Relationship Id="rId76" Type="http://schemas.openxmlformats.org/officeDocument/2006/relationships/externalLink" Target="externalLinks/externalLink72.xml"/><Relationship Id="rId97" Type="http://schemas.openxmlformats.org/officeDocument/2006/relationships/externalLink" Target="externalLinks/externalLink93.xml"/><Relationship Id="rId120" Type="http://schemas.openxmlformats.org/officeDocument/2006/relationships/externalLink" Target="externalLinks/externalLink116.xml"/><Relationship Id="rId141" Type="http://schemas.openxmlformats.org/officeDocument/2006/relationships/externalLink" Target="externalLinks/externalLink137.xml"/><Relationship Id="rId7" Type="http://schemas.openxmlformats.org/officeDocument/2006/relationships/externalLink" Target="externalLinks/externalLink3.xml"/><Relationship Id="rId162" Type="http://schemas.openxmlformats.org/officeDocument/2006/relationships/externalLink" Target="externalLinks/externalLink158.xml"/><Relationship Id="rId183" Type="http://schemas.openxmlformats.org/officeDocument/2006/relationships/externalLink" Target="externalLinks/externalLink179.xml"/><Relationship Id="rId218" Type="http://schemas.openxmlformats.org/officeDocument/2006/relationships/externalLink" Target="externalLinks/externalLink214.xml"/><Relationship Id="rId239" Type="http://schemas.openxmlformats.org/officeDocument/2006/relationships/externalLink" Target="externalLinks/externalLink235.xml"/><Relationship Id="rId250" Type="http://schemas.openxmlformats.org/officeDocument/2006/relationships/externalLink" Target="externalLinks/externalLink246.xml"/><Relationship Id="rId271" Type="http://schemas.openxmlformats.org/officeDocument/2006/relationships/externalLink" Target="externalLinks/externalLink267.xml"/><Relationship Id="rId24" Type="http://schemas.openxmlformats.org/officeDocument/2006/relationships/externalLink" Target="externalLinks/externalLink20.xml"/><Relationship Id="rId45" Type="http://schemas.openxmlformats.org/officeDocument/2006/relationships/externalLink" Target="externalLinks/externalLink41.xml"/><Relationship Id="rId66" Type="http://schemas.openxmlformats.org/officeDocument/2006/relationships/externalLink" Target="externalLinks/externalLink62.xml"/><Relationship Id="rId87" Type="http://schemas.openxmlformats.org/officeDocument/2006/relationships/externalLink" Target="externalLinks/externalLink83.xml"/><Relationship Id="rId110" Type="http://schemas.openxmlformats.org/officeDocument/2006/relationships/externalLink" Target="externalLinks/externalLink106.xml"/><Relationship Id="rId131" Type="http://schemas.openxmlformats.org/officeDocument/2006/relationships/externalLink" Target="externalLinks/externalLink127.xml"/><Relationship Id="rId152" Type="http://schemas.openxmlformats.org/officeDocument/2006/relationships/externalLink" Target="externalLinks/externalLink148.xml"/><Relationship Id="rId173" Type="http://schemas.openxmlformats.org/officeDocument/2006/relationships/externalLink" Target="externalLinks/externalLink169.xml"/><Relationship Id="rId194" Type="http://schemas.openxmlformats.org/officeDocument/2006/relationships/externalLink" Target="externalLinks/externalLink190.xml"/><Relationship Id="rId208" Type="http://schemas.openxmlformats.org/officeDocument/2006/relationships/externalLink" Target="externalLinks/externalLink204.xml"/><Relationship Id="rId229" Type="http://schemas.openxmlformats.org/officeDocument/2006/relationships/externalLink" Target="externalLinks/externalLink225.xml"/><Relationship Id="rId240" Type="http://schemas.openxmlformats.org/officeDocument/2006/relationships/externalLink" Target="externalLinks/externalLink236.xml"/><Relationship Id="rId261" Type="http://schemas.openxmlformats.org/officeDocument/2006/relationships/externalLink" Target="externalLinks/externalLink257.xml"/><Relationship Id="rId14" Type="http://schemas.openxmlformats.org/officeDocument/2006/relationships/externalLink" Target="externalLinks/externalLink10.xml"/><Relationship Id="rId35" Type="http://schemas.openxmlformats.org/officeDocument/2006/relationships/externalLink" Target="externalLinks/externalLink31.xml"/><Relationship Id="rId56" Type="http://schemas.openxmlformats.org/officeDocument/2006/relationships/externalLink" Target="externalLinks/externalLink52.xml"/><Relationship Id="rId77" Type="http://schemas.openxmlformats.org/officeDocument/2006/relationships/externalLink" Target="externalLinks/externalLink73.xml"/><Relationship Id="rId100" Type="http://schemas.openxmlformats.org/officeDocument/2006/relationships/externalLink" Target="externalLinks/externalLink96.xml"/><Relationship Id="rId282" Type="http://schemas.openxmlformats.org/officeDocument/2006/relationships/externalLink" Target="externalLinks/externalLink278.xml"/><Relationship Id="rId8" Type="http://schemas.openxmlformats.org/officeDocument/2006/relationships/externalLink" Target="externalLinks/externalLink4.xml"/><Relationship Id="rId98" Type="http://schemas.openxmlformats.org/officeDocument/2006/relationships/externalLink" Target="externalLinks/externalLink94.xml"/><Relationship Id="rId121" Type="http://schemas.openxmlformats.org/officeDocument/2006/relationships/externalLink" Target="externalLinks/externalLink117.xml"/><Relationship Id="rId142" Type="http://schemas.openxmlformats.org/officeDocument/2006/relationships/externalLink" Target="externalLinks/externalLink138.xml"/><Relationship Id="rId163" Type="http://schemas.openxmlformats.org/officeDocument/2006/relationships/externalLink" Target="externalLinks/externalLink159.xml"/><Relationship Id="rId184" Type="http://schemas.openxmlformats.org/officeDocument/2006/relationships/externalLink" Target="externalLinks/externalLink180.xml"/><Relationship Id="rId219" Type="http://schemas.openxmlformats.org/officeDocument/2006/relationships/externalLink" Target="externalLinks/externalLink215.xml"/><Relationship Id="rId230" Type="http://schemas.openxmlformats.org/officeDocument/2006/relationships/externalLink" Target="externalLinks/externalLink226.xml"/><Relationship Id="rId251" Type="http://schemas.openxmlformats.org/officeDocument/2006/relationships/externalLink" Target="externalLinks/externalLink247.xml"/><Relationship Id="rId25" Type="http://schemas.openxmlformats.org/officeDocument/2006/relationships/externalLink" Target="externalLinks/externalLink21.xml"/><Relationship Id="rId46" Type="http://schemas.openxmlformats.org/officeDocument/2006/relationships/externalLink" Target="externalLinks/externalLink42.xml"/><Relationship Id="rId67" Type="http://schemas.openxmlformats.org/officeDocument/2006/relationships/externalLink" Target="externalLinks/externalLink63.xml"/><Relationship Id="rId272" Type="http://schemas.openxmlformats.org/officeDocument/2006/relationships/externalLink" Target="externalLinks/externalLink268.xml"/><Relationship Id="rId88" Type="http://schemas.openxmlformats.org/officeDocument/2006/relationships/externalLink" Target="externalLinks/externalLink84.xml"/><Relationship Id="rId111" Type="http://schemas.openxmlformats.org/officeDocument/2006/relationships/externalLink" Target="externalLinks/externalLink107.xml"/><Relationship Id="rId132" Type="http://schemas.openxmlformats.org/officeDocument/2006/relationships/externalLink" Target="externalLinks/externalLink128.xml"/><Relationship Id="rId153" Type="http://schemas.openxmlformats.org/officeDocument/2006/relationships/externalLink" Target="externalLinks/externalLink149.xml"/><Relationship Id="rId174" Type="http://schemas.openxmlformats.org/officeDocument/2006/relationships/externalLink" Target="externalLinks/externalLink170.xml"/><Relationship Id="rId195" Type="http://schemas.openxmlformats.org/officeDocument/2006/relationships/externalLink" Target="externalLinks/externalLink191.xml"/><Relationship Id="rId209" Type="http://schemas.openxmlformats.org/officeDocument/2006/relationships/externalLink" Target="externalLinks/externalLink205.xml"/><Relationship Id="rId220" Type="http://schemas.openxmlformats.org/officeDocument/2006/relationships/externalLink" Target="externalLinks/externalLink216.xml"/><Relationship Id="rId241" Type="http://schemas.openxmlformats.org/officeDocument/2006/relationships/externalLink" Target="externalLinks/externalLink237.xml"/><Relationship Id="rId15" Type="http://schemas.openxmlformats.org/officeDocument/2006/relationships/externalLink" Target="externalLinks/externalLink11.xml"/><Relationship Id="rId36" Type="http://schemas.openxmlformats.org/officeDocument/2006/relationships/externalLink" Target="externalLinks/externalLink32.xml"/><Relationship Id="rId57" Type="http://schemas.openxmlformats.org/officeDocument/2006/relationships/externalLink" Target="externalLinks/externalLink53.xml"/><Relationship Id="rId262" Type="http://schemas.openxmlformats.org/officeDocument/2006/relationships/externalLink" Target="externalLinks/externalLink258.xml"/><Relationship Id="rId283" Type="http://schemas.openxmlformats.org/officeDocument/2006/relationships/externalLink" Target="externalLinks/externalLink279.xml"/><Relationship Id="rId78" Type="http://schemas.openxmlformats.org/officeDocument/2006/relationships/externalLink" Target="externalLinks/externalLink74.xml"/><Relationship Id="rId99" Type="http://schemas.openxmlformats.org/officeDocument/2006/relationships/externalLink" Target="externalLinks/externalLink95.xml"/><Relationship Id="rId101" Type="http://schemas.openxmlformats.org/officeDocument/2006/relationships/externalLink" Target="externalLinks/externalLink97.xml"/><Relationship Id="rId122" Type="http://schemas.openxmlformats.org/officeDocument/2006/relationships/externalLink" Target="externalLinks/externalLink118.xml"/><Relationship Id="rId143" Type="http://schemas.openxmlformats.org/officeDocument/2006/relationships/externalLink" Target="externalLinks/externalLink139.xml"/><Relationship Id="rId164" Type="http://schemas.openxmlformats.org/officeDocument/2006/relationships/externalLink" Target="externalLinks/externalLink160.xml"/><Relationship Id="rId185" Type="http://schemas.openxmlformats.org/officeDocument/2006/relationships/externalLink" Target="externalLinks/externalLink181.xml"/><Relationship Id="rId9" Type="http://schemas.openxmlformats.org/officeDocument/2006/relationships/externalLink" Target="externalLinks/externalLink5.xml"/><Relationship Id="rId210" Type="http://schemas.openxmlformats.org/officeDocument/2006/relationships/externalLink" Target="externalLinks/externalLink206.xml"/><Relationship Id="rId26" Type="http://schemas.openxmlformats.org/officeDocument/2006/relationships/externalLink" Target="externalLinks/externalLink22.xml"/><Relationship Id="rId231" Type="http://schemas.openxmlformats.org/officeDocument/2006/relationships/externalLink" Target="externalLinks/externalLink227.xml"/><Relationship Id="rId252" Type="http://schemas.openxmlformats.org/officeDocument/2006/relationships/externalLink" Target="externalLinks/externalLink248.xml"/><Relationship Id="rId273" Type="http://schemas.openxmlformats.org/officeDocument/2006/relationships/externalLink" Target="externalLinks/externalLink269.xml"/><Relationship Id="rId47" Type="http://schemas.openxmlformats.org/officeDocument/2006/relationships/externalLink" Target="externalLinks/externalLink43.xml"/><Relationship Id="rId68" Type="http://schemas.openxmlformats.org/officeDocument/2006/relationships/externalLink" Target="externalLinks/externalLink64.xml"/><Relationship Id="rId89" Type="http://schemas.openxmlformats.org/officeDocument/2006/relationships/externalLink" Target="externalLinks/externalLink85.xml"/><Relationship Id="rId112" Type="http://schemas.openxmlformats.org/officeDocument/2006/relationships/externalLink" Target="externalLinks/externalLink108.xml"/><Relationship Id="rId133" Type="http://schemas.openxmlformats.org/officeDocument/2006/relationships/externalLink" Target="externalLinks/externalLink129.xml"/><Relationship Id="rId154" Type="http://schemas.openxmlformats.org/officeDocument/2006/relationships/externalLink" Target="externalLinks/externalLink150.xml"/><Relationship Id="rId175" Type="http://schemas.openxmlformats.org/officeDocument/2006/relationships/externalLink" Target="externalLinks/externalLink171.xml"/><Relationship Id="rId196" Type="http://schemas.openxmlformats.org/officeDocument/2006/relationships/externalLink" Target="externalLinks/externalLink192.xml"/><Relationship Id="rId200" Type="http://schemas.openxmlformats.org/officeDocument/2006/relationships/externalLink" Target="externalLinks/externalLink196.xml"/><Relationship Id="rId16" Type="http://schemas.openxmlformats.org/officeDocument/2006/relationships/externalLink" Target="externalLinks/externalLink12.xml"/><Relationship Id="rId221" Type="http://schemas.openxmlformats.org/officeDocument/2006/relationships/externalLink" Target="externalLinks/externalLink217.xml"/><Relationship Id="rId242" Type="http://schemas.openxmlformats.org/officeDocument/2006/relationships/externalLink" Target="externalLinks/externalLink238.xml"/><Relationship Id="rId263" Type="http://schemas.openxmlformats.org/officeDocument/2006/relationships/externalLink" Target="externalLinks/externalLink259.xml"/><Relationship Id="rId284" Type="http://schemas.openxmlformats.org/officeDocument/2006/relationships/externalLink" Target="externalLinks/externalLink280.xml"/><Relationship Id="rId37" Type="http://schemas.openxmlformats.org/officeDocument/2006/relationships/externalLink" Target="externalLinks/externalLink33.xml"/><Relationship Id="rId58" Type="http://schemas.openxmlformats.org/officeDocument/2006/relationships/externalLink" Target="externalLinks/externalLink54.xml"/><Relationship Id="rId79" Type="http://schemas.openxmlformats.org/officeDocument/2006/relationships/externalLink" Target="externalLinks/externalLink75.xml"/><Relationship Id="rId102" Type="http://schemas.openxmlformats.org/officeDocument/2006/relationships/externalLink" Target="externalLinks/externalLink98.xml"/><Relationship Id="rId123" Type="http://schemas.openxmlformats.org/officeDocument/2006/relationships/externalLink" Target="externalLinks/externalLink119.xml"/><Relationship Id="rId144" Type="http://schemas.openxmlformats.org/officeDocument/2006/relationships/externalLink" Target="externalLinks/externalLink140.xml"/><Relationship Id="rId90" Type="http://schemas.openxmlformats.org/officeDocument/2006/relationships/externalLink" Target="externalLinks/externalLink86.xml"/><Relationship Id="rId165" Type="http://schemas.openxmlformats.org/officeDocument/2006/relationships/externalLink" Target="externalLinks/externalLink161.xml"/><Relationship Id="rId186" Type="http://schemas.openxmlformats.org/officeDocument/2006/relationships/externalLink" Target="externalLinks/externalLink182.xml"/><Relationship Id="rId211" Type="http://schemas.openxmlformats.org/officeDocument/2006/relationships/externalLink" Target="externalLinks/externalLink207.xml"/><Relationship Id="rId232" Type="http://schemas.openxmlformats.org/officeDocument/2006/relationships/externalLink" Target="externalLinks/externalLink228.xml"/><Relationship Id="rId253" Type="http://schemas.openxmlformats.org/officeDocument/2006/relationships/externalLink" Target="externalLinks/externalLink249.xml"/><Relationship Id="rId274" Type="http://schemas.openxmlformats.org/officeDocument/2006/relationships/externalLink" Target="externalLinks/externalLink270.xml"/><Relationship Id="rId27" Type="http://schemas.openxmlformats.org/officeDocument/2006/relationships/externalLink" Target="externalLinks/externalLink23.xml"/><Relationship Id="rId48" Type="http://schemas.openxmlformats.org/officeDocument/2006/relationships/externalLink" Target="externalLinks/externalLink44.xml"/><Relationship Id="rId69" Type="http://schemas.openxmlformats.org/officeDocument/2006/relationships/externalLink" Target="externalLinks/externalLink65.xml"/><Relationship Id="rId113" Type="http://schemas.openxmlformats.org/officeDocument/2006/relationships/externalLink" Target="externalLinks/externalLink109.xml"/><Relationship Id="rId134" Type="http://schemas.openxmlformats.org/officeDocument/2006/relationships/externalLink" Target="externalLinks/externalLink130.xml"/><Relationship Id="rId80" Type="http://schemas.openxmlformats.org/officeDocument/2006/relationships/externalLink" Target="externalLinks/externalLink76.xml"/><Relationship Id="rId155" Type="http://schemas.openxmlformats.org/officeDocument/2006/relationships/externalLink" Target="externalLinks/externalLink151.xml"/><Relationship Id="rId176" Type="http://schemas.openxmlformats.org/officeDocument/2006/relationships/externalLink" Target="externalLinks/externalLink172.xml"/><Relationship Id="rId197" Type="http://schemas.openxmlformats.org/officeDocument/2006/relationships/externalLink" Target="externalLinks/externalLink193.xml"/><Relationship Id="rId201" Type="http://schemas.openxmlformats.org/officeDocument/2006/relationships/externalLink" Target="externalLinks/externalLink197.xml"/><Relationship Id="rId222" Type="http://schemas.openxmlformats.org/officeDocument/2006/relationships/externalLink" Target="externalLinks/externalLink218.xml"/><Relationship Id="rId243" Type="http://schemas.openxmlformats.org/officeDocument/2006/relationships/externalLink" Target="externalLinks/externalLink239.xml"/><Relationship Id="rId264" Type="http://schemas.openxmlformats.org/officeDocument/2006/relationships/externalLink" Target="externalLinks/externalLink260.xml"/><Relationship Id="rId285" Type="http://schemas.openxmlformats.org/officeDocument/2006/relationships/externalLink" Target="externalLinks/externalLink281.xml"/><Relationship Id="rId17" Type="http://schemas.openxmlformats.org/officeDocument/2006/relationships/externalLink" Target="externalLinks/externalLink13.xml"/><Relationship Id="rId38" Type="http://schemas.openxmlformats.org/officeDocument/2006/relationships/externalLink" Target="externalLinks/externalLink34.xml"/><Relationship Id="rId59" Type="http://schemas.openxmlformats.org/officeDocument/2006/relationships/externalLink" Target="externalLinks/externalLink55.xml"/><Relationship Id="rId103" Type="http://schemas.openxmlformats.org/officeDocument/2006/relationships/externalLink" Target="externalLinks/externalLink99.xml"/><Relationship Id="rId124" Type="http://schemas.openxmlformats.org/officeDocument/2006/relationships/externalLink" Target="externalLinks/externalLink120.xml"/><Relationship Id="rId70" Type="http://schemas.openxmlformats.org/officeDocument/2006/relationships/externalLink" Target="externalLinks/externalLink66.xml"/><Relationship Id="rId91" Type="http://schemas.openxmlformats.org/officeDocument/2006/relationships/externalLink" Target="externalLinks/externalLink87.xml"/><Relationship Id="rId145" Type="http://schemas.openxmlformats.org/officeDocument/2006/relationships/externalLink" Target="externalLinks/externalLink141.xml"/><Relationship Id="rId166" Type="http://schemas.openxmlformats.org/officeDocument/2006/relationships/externalLink" Target="externalLinks/externalLink162.xml"/><Relationship Id="rId187" Type="http://schemas.openxmlformats.org/officeDocument/2006/relationships/externalLink" Target="externalLinks/externalLink183.xml"/><Relationship Id="rId1" Type="http://schemas.openxmlformats.org/officeDocument/2006/relationships/worksheet" Target="worksheets/sheet1.xml"/><Relationship Id="rId212" Type="http://schemas.openxmlformats.org/officeDocument/2006/relationships/externalLink" Target="externalLinks/externalLink208.xml"/><Relationship Id="rId233" Type="http://schemas.openxmlformats.org/officeDocument/2006/relationships/externalLink" Target="externalLinks/externalLink229.xml"/><Relationship Id="rId254" Type="http://schemas.openxmlformats.org/officeDocument/2006/relationships/externalLink" Target="externalLinks/externalLink250.xml"/><Relationship Id="rId28" Type="http://schemas.openxmlformats.org/officeDocument/2006/relationships/externalLink" Target="externalLinks/externalLink24.xml"/><Relationship Id="rId49" Type="http://schemas.openxmlformats.org/officeDocument/2006/relationships/externalLink" Target="externalLinks/externalLink45.xml"/><Relationship Id="rId114" Type="http://schemas.openxmlformats.org/officeDocument/2006/relationships/externalLink" Target="externalLinks/externalLink110.xml"/><Relationship Id="rId275" Type="http://schemas.openxmlformats.org/officeDocument/2006/relationships/externalLink" Target="externalLinks/externalLink271.xml"/><Relationship Id="rId60" Type="http://schemas.openxmlformats.org/officeDocument/2006/relationships/externalLink" Target="externalLinks/externalLink56.xml"/><Relationship Id="rId81" Type="http://schemas.openxmlformats.org/officeDocument/2006/relationships/externalLink" Target="externalLinks/externalLink77.xml"/><Relationship Id="rId135" Type="http://schemas.openxmlformats.org/officeDocument/2006/relationships/externalLink" Target="externalLinks/externalLink131.xml"/><Relationship Id="rId156" Type="http://schemas.openxmlformats.org/officeDocument/2006/relationships/externalLink" Target="externalLinks/externalLink152.xml"/><Relationship Id="rId177" Type="http://schemas.openxmlformats.org/officeDocument/2006/relationships/externalLink" Target="externalLinks/externalLink173.xml"/><Relationship Id="rId198" Type="http://schemas.openxmlformats.org/officeDocument/2006/relationships/externalLink" Target="externalLinks/externalLink194.xml"/><Relationship Id="rId202" Type="http://schemas.openxmlformats.org/officeDocument/2006/relationships/externalLink" Target="externalLinks/externalLink198.xml"/><Relationship Id="rId223" Type="http://schemas.openxmlformats.org/officeDocument/2006/relationships/externalLink" Target="externalLinks/externalLink219.xml"/><Relationship Id="rId244" Type="http://schemas.openxmlformats.org/officeDocument/2006/relationships/externalLink" Target="externalLinks/externalLink240.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265" Type="http://schemas.openxmlformats.org/officeDocument/2006/relationships/externalLink" Target="externalLinks/externalLink261.xml"/><Relationship Id="rId286" Type="http://schemas.openxmlformats.org/officeDocument/2006/relationships/externalLink" Target="externalLinks/externalLink282.xml"/><Relationship Id="rId50" Type="http://schemas.openxmlformats.org/officeDocument/2006/relationships/externalLink" Target="externalLinks/externalLink46.xml"/><Relationship Id="rId104" Type="http://schemas.openxmlformats.org/officeDocument/2006/relationships/externalLink" Target="externalLinks/externalLink100.xml"/><Relationship Id="rId125" Type="http://schemas.openxmlformats.org/officeDocument/2006/relationships/externalLink" Target="externalLinks/externalLink121.xml"/><Relationship Id="rId146" Type="http://schemas.openxmlformats.org/officeDocument/2006/relationships/externalLink" Target="externalLinks/externalLink142.xml"/><Relationship Id="rId167" Type="http://schemas.openxmlformats.org/officeDocument/2006/relationships/externalLink" Target="externalLinks/externalLink163.xml"/><Relationship Id="rId188" Type="http://schemas.openxmlformats.org/officeDocument/2006/relationships/externalLink" Target="externalLinks/externalLink184.xml"/><Relationship Id="rId71" Type="http://schemas.openxmlformats.org/officeDocument/2006/relationships/externalLink" Target="externalLinks/externalLink67.xml"/><Relationship Id="rId92" Type="http://schemas.openxmlformats.org/officeDocument/2006/relationships/externalLink" Target="externalLinks/externalLink88.xml"/><Relationship Id="rId213" Type="http://schemas.openxmlformats.org/officeDocument/2006/relationships/externalLink" Target="externalLinks/externalLink209.xml"/><Relationship Id="rId234" Type="http://schemas.openxmlformats.org/officeDocument/2006/relationships/externalLink" Target="externalLinks/externalLink230.xml"/><Relationship Id="rId2" Type="http://schemas.openxmlformats.org/officeDocument/2006/relationships/worksheet" Target="worksheets/sheet2.xml"/><Relationship Id="rId29" Type="http://schemas.openxmlformats.org/officeDocument/2006/relationships/externalLink" Target="externalLinks/externalLink25.xml"/><Relationship Id="rId255" Type="http://schemas.openxmlformats.org/officeDocument/2006/relationships/externalLink" Target="externalLinks/externalLink251.xml"/><Relationship Id="rId276" Type="http://schemas.openxmlformats.org/officeDocument/2006/relationships/externalLink" Target="externalLinks/externalLink272.xml"/><Relationship Id="rId40" Type="http://schemas.openxmlformats.org/officeDocument/2006/relationships/externalLink" Target="externalLinks/externalLink36.xml"/><Relationship Id="rId115" Type="http://schemas.openxmlformats.org/officeDocument/2006/relationships/externalLink" Target="externalLinks/externalLink111.xml"/><Relationship Id="rId136" Type="http://schemas.openxmlformats.org/officeDocument/2006/relationships/externalLink" Target="externalLinks/externalLink132.xml"/><Relationship Id="rId157" Type="http://schemas.openxmlformats.org/officeDocument/2006/relationships/externalLink" Target="externalLinks/externalLink153.xml"/><Relationship Id="rId178" Type="http://schemas.openxmlformats.org/officeDocument/2006/relationships/externalLink" Target="externalLinks/externalLink174.xml"/><Relationship Id="rId61" Type="http://schemas.openxmlformats.org/officeDocument/2006/relationships/externalLink" Target="externalLinks/externalLink57.xml"/><Relationship Id="rId82" Type="http://schemas.openxmlformats.org/officeDocument/2006/relationships/externalLink" Target="externalLinks/externalLink78.xml"/><Relationship Id="rId199" Type="http://schemas.openxmlformats.org/officeDocument/2006/relationships/externalLink" Target="externalLinks/externalLink195.xml"/><Relationship Id="rId203" Type="http://schemas.openxmlformats.org/officeDocument/2006/relationships/externalLink" Target="externalLinks/externalLink199.xml"/><Relationship Id="rId19" Type="http://schemas.openxmlformats.org/officeDocument/2006/relationships/externalLink" Target="externalLinks/externalLink15.xml"/><Relationship Id="rId224" Type="http://schemas.openxmlformats.org/officeDocument/2006/relationships/externalLink" Target="externalLinks/externalLink220.xml"/><Relationship Id="rId245" Type="http://schemas.openxmlformats.org/officeDocument/2006/relationships/externalLink" Target="externalLinks/externalLink241.xml"/><Relationship Id="rId266" Type="http://schemas.openxmlformats.org/officeDocument/2006/relationships/externalLink" Target="externalLinks/externalLink262.xml"/><Relationship Id="rId287" Type="http://schemas.openxmlformats.org/officeDocument/2006/relationships/externalLink" Target="externalLinks/externalLink283.xml"/><Relationship Id="rId30" Type="http://schemas.openxmlformats.org/officeDocument/2006/relationships/externalLink" Target="externalLinks/externalLink26.xml"/><Relationship Id="rId105" Type="http://schemas.openxmlformats.org/officeDocument/2006/relationships/externalLink" Target="externalLinks/externalLink101.xml"/><Relationship Id="rId126" Type="http://schemas.openxmlformats.org/officeDocument/2006/relationships/externalLink" Target="externalLinks/externalLink122.xml"/><Relationship Id="rId147" Type="http://schemas.openxmlformats.org/officeDocument/2006/relationships/externalLink" Target="externalLinks/externalLink143.xml"/><Relationship Id="rId168" Type="http://schemas.openxmlformats.org/officeDocument/2006/relationships/externalLink" Target="externalLinks/externalLink16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93" Type="http://schemas.openxmlformats.org/officeDocument/2006/relationships/externalLink" Target="externalLinks/externalLink89.xml"/><Relationship Id="rId189" Type="http://schemas.openxmlformats.org/officeDocument/2006/relationships/externalLink" Target="externalLinks/externalLink185.xml"/><Relationship Id="rId3" Type="http://schemas.openxmlformats.org/officeDocument/2006/relationships/worksheet" Target="worksheets/sheet3.xml"/><Relationship Id="rId214" Type="http://schemas.openxmlformats.org/officeDocument/2006/relationships/externalLink" Target="externalLinks/externalLink210.xml"/><Relationship Id="rId235" Type="http://schemas.openxmlformats.org/officeDocument/2006/relationships/externalLink" Target="externalLinks/externalLink231.xml"/><Relationship Id="rId256" Type="http://schemas.openxmlformats.org/officeDocument/2006/relationships/externalLink" Target="externalLinks/externalLink252.xml"/><Relationship Id="rId277" Type="http://schemas.openxmlformats.org/officeDocument/2006/relationships/externalLink" Target="externalLinks/externalLink273.xml"/><Relationship Id="rId116" Type="http://schemas.openxmlformats.org/officeDocument/2006/relationships/externalLink" Target="externalLinks/externalLink112.xml"/><Relationship Id="rId137" Type="http://schemas.openxmlformats.org/officeDocument/2006/relationships/externalLink" Target="externalLinks/externalLink133.xml"/><Relationship Id="rId158" Type="http://schemas.openxmlformats.org/officeDocument/2006/relationships/externalLink" Target="externalLinks/externalLink154.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62" Type="http://schemas.openxmlformats.org/officeDocument/2006/relationships/externalLink" Target="externalLinks/externalLink58.xml"/><Relationship Id="rId83" Type="http://schemas.openxmlformats.org/officeDocument/2006/relationships/externalLink" Target="externalLinks/externalLink79.xml"/><Relationship Id="rId179" Type="http://schemas.openxmlformats.org/officeDocument/2006/relationships/externalLink" Target="externalLinks/externalLink175.xml"/><Relationship Id="rId190" Type="http://schemas.openxmlformats.org/officeDocument/2006/relationships/externalLink" Target="externalLinks/externalLink186.xml"/><Relationship Id="rId204" Type="http://schemas.openxmlformats.org/officeDocument/2006/relationships/externalLink" Target="externalLinks/externalLink200.xml"/><Relationship Id="rId225" Type="http://schemas.openxmlformats.org/officeDocument/2006/relationships/externalLink" Target="externalLinks/externalLink221.xml"/><Relationship Id="rId246" Type="http://schemas.openxmlformats.org/officeDocument/2006/relationships/externalLink" Target="externalLinks/externalLink242.xml"/><Relationship Id="rId267" Type="http://schemas.openxmlformats.org/officeDocument/2006/relationships/externalLink" Target="externalLinks/externalLink263.xml"/><Relationship Id="rId288" Type="http://schemas.openxmlformats.org/officeDocument/2006/relationships/theme" Target="theme/theme1.xml"/><Relationship Id="rId106" Type="http://schemas.openxmlformats.org/officeDocument/2006/relationships/externalLink" Target="externalLinks/externalLink102.xml"/><Relationship Id="rId127" Type="http://schemas.openxmlformats.org/officeDocument/2006/relationships/externalLink" Target="externalLinks/externalLink123.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52" Type="http://schemas.openxmlformats.org/officeDocument/2006/relationships/externalLink" Target="externalLinks/externalLink48.xml"/><Relationship Id="rId73" Type="http://schemas.openxmlformats.org/officeDocument/2006/relationships/externalLink" Target="externalLinks/externalLink69.xml"/><Relationship Id="rId94" Type="http://schemas.openxmlformats.org/officeDocument/2006/relationships/externalLink" Target="externalLinks/externalLink90.xml"/><Relationship Id="rId148" Type="http://schemas.openxmlformats.org/officeDocument/2006/relationships/externalLink" Target="externalLinks/externalLink144.xml"/><Relationship Id="rId169" Type="http://schemas.openxmlformats.org/officeDocument/2006/relationships/externalLink" Target="externalLinks/externalLink165.xml"/><Relationship Id="rId4" Type="http://schemas.openxmlformats.org/officeDocument/2006/relationships/worksheet" Target="worksheets/sheet4.xml"/><Relationship Id="rId180" Type="http://schemas.openxmlformats.org/officeDocument/2006/relationships/externalLink" Target="externalLinks/externalLink176.xml"/><Relationship Id="rId215" Type="http://schemas.openxmlformats.org/officeDocument/2006/relationships/externalLink" Target="externalLinks/externalLink211.xml"/><Relationship Id="rId236" Type="http://schemas.openxmlformats.org/officeDocument/2006/relationships/externalLink" Target="externalLinks/externalLink232.xml"/><Relationship Id="rId257" Type="http://schemas.openxmlformats.org/officeDocument/2006/relationships/externalLink" Target="externalLinks/externalLink253.xml"/><Relationship Id="rId278" Type="http://schemas.openxmlformats.org/officeDocument/2006/relationships/externalLink" Target="externalLinks/externalLink274.xml"/><Relationship Id="rId42" Type="http://schemas.openxmlformats.org/officeDocument/2006/relationships/externalLink" Target="externalLinks/externalLink38.xml"/><Relationship Id="rId84" Type="http://schemas.openxmlformats.org/officeDocument/2006/relationships/externalLink" Target="externalLinks/externalLink80.xml"/><Relationship Id="rId138" Type="http://schemas.openxmlformats.org/officeDocument/2006/relationships/externalLink" Target="externalLinks/externalLink134.xml"/><Relationship Id="rId191" Type="http://schemas.openxmlformats.org/officeDocument/2006/relationships/externalLink" Target="externalLinks/externalLink187.xml"/><Relationship Id="rId205" Type="http://schemas.openxmlformats.org/officeDocument/2006/relationships/externalLink" Target="externalLinks/externalLink201.xml"/><Relationship Id="rId247" Type="http://schemas.openxmlformats.org/officeDocument/2006/relationships/externalLink" Target="externalLinks/externalLink243.xml"/><Relationship Id="rId107" Type="http://schemas.openxmlformats.org/officeDocument/2006/relationships/externalLink" Target="externalLinks/externalLink103.xml"/><Relationship Id="rId289" Type="http://schemas.openxmlformats.org/officeDocument/2006/relationships/styles" Target="styles.xml"/><Relationship Id="rId11" Type="http://schemas.openxmlformats.org/officeDocument/2006/relationships/externalLink" Target="externalLinks/externalLink7.xml"/><Relationship Id="rId53" Type="http://schemas.openxmlformats.org/officeDocument/2006/relationships/externalLink" Target="externalLinks/externalLink49.xml"/><Relationship Id="rId149" Type="http://schemas.openxmlformats.org/officeDocument/2006/relationships/externalLink" Target="externalLinks/externalLink145.xml"/><Relationship Id="rId95" Type="http://schemas.openxmlformats.org/officeDocument/2006/relationships/externalLink" Target="externalLinks/externalLink91.xml"/><Relationship Id="rId160" Type="http://schemas.openxmlformats.org/officeDocument/2006/relationships/externalLink" Target="externalLinks/externalLink156.xml"/><Relationship Id="rId216" Type="http://schemas.openxmlformats.org/officeDocument/2006/relationships/externalLink" Target="externalLinks/externalLink212.xml"/><Relationship Id="rId258" Type="http://schemas.openxmlformats.org/officeDocument/2006/relationships/externalLink" Target="externalLinks/externalLink254.xml"/><Relationship Id="rId22" Type="http://schemas.openxmlformats.org/officeDocument/2006/relationships/externalLink" Target="externalLinks/externalLink18.xml"/><Relationship Id="rId64" Type="http://schemas.openxmlformats.org/officeDocument/2006/relationships/externalLink" Target="externalLinks/externalLink60.xml"/><Relationship Id="rId118" Type="http://schemas.openxmlformats.org/officeDocument/2006/relationships/externalLink" Target="externalLinks/externalLink114.xml"/><Relationship Id="rId171" Type="http://schemas.openxmlformats.org/officeDocument/2006/relationships/externalLink" Target="externalLinks/externalLink167.xml"/><Relationship Id="rId227" Type="http://schemas.openxmlformats.org/officeDocument/2006/relationships/externalLink" Target="externalLinks/externalLink22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219075</xdr:colOff>
      <xdr:row>0</xdr:row>
      <xdr:rowOff>0</xdr:rowOff>
    </xdr:from>
    <xdr:to>
      <xdr:col>9</xdr:col>
      <xdr:colOff>76200</xdr:colOff>
      <xdr:row>0</xdr:row>
      <xdr:rowOff>0</xdr:rowOff>
    </xdr:to>
    <xdr:sp macro="" textlink="">
      <xdr:nvSpPr>
        <xdr:cNvPr id="2" name="Text 1">
          <a:extLst>
            <a:ext uri="{FF2B5EF4-FFF2-40B4-BE49-F238E27FC236}">
              <a16:creationId xmlns:a16="http://schemas.microsoft.com/office/drawing/2014/main" id="{00000000-0008-0000-0100-000002000000}"/>
            </a:ext>
          </a:extLst>
        </xdr:cNvPr>
        <xdr:cNvSpPr txBox="1">
          <a:spLocks noChangeArrowheads="1"/>
        </xdr:cNvSpPr>
      </xdr:nvSpPr>
      <xdr:spPr bwMode="auto">
        <a:xfrm>
          <a:off x="695325" y="0"/>
          <a:ext cx="5124450" cy="0"/>
        </a:xfrm>
        <a:prstGeom prst="rect">
          <a:avLst/>
        </a:prstGeom>
        <a:solidFill>
          <a:srgbClr val="FFFFFF"/>
        </a:solidFill>
        <a:ln w="1">
          <a:noFill/>
          <a:miter lim="800000"/>
          <a:headEnd/>
          <a:tailEnd/>
        </a:ln>
      </xdr:spPr>
      <xdr:txBody>
        <a:bodyPr vertOverflow="clip" wrap="square" lIns="45720" tIns="32004" rIns="45720" bIns="32004" anchor="ctr" upright="1"/>
        <a:lstStyle/>
        <a:p>
          <a:pPr algn="ctr" rtl="0">
            <a:defRPr sz="1000"/>
          </a:pPr>
          <a:r>
            <a:rPr lang="ko-KR" altLang="en-US" sz="2000" b="1" i="0" u="sng" strike="noStrike">
              <a:solidFill>
                <a:srgbClr val="000000"/>
              </a:solidFill>
              <a:latin typeface="바탕체"/>
              <a:ea typeface="바탕체"/>
            </a:rPr>
            <a:t>견    적    서</a:t>
          </a:r>
        </a:p>
      </xdr:txBody>
    </xdr:sp>
    <xdr:clientData/>
  </xdr:twoCellAnchor>
  <xdr:twoCellAnchor editAs="oneCell">
    <xdr:from>
      <xdr:col>8</xdr:col>
      <xdr:colOff>142875</xdr:colOff>
      <xdr:row>1</xdr:row>
      <xdr:rowOff>66675</xdr:rowOff>
    </xdr:from>
    <xdr:to>
      <xdr:col>10</xdr:col>
      <xdr:colOff>114300</xdr:colOff>
      <xdr:row>4</xdr:row>
      <xdr:rowOff>171450</xdr:rowOff>
    </xdr:to>
    <xdr:pic>
      <xdr:nvPicPr>
        <xdr:cNvPr id="3" name="그림 4" descr="이디에스C.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828675"/>
          <a:ext cx="2057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771525</xdr:colOff>
      <xdr:row>7</xdr:row>
      <xdr:rowOff>19050</xdr:rowOff>
    </xdr:from>
    <xdr:to>
      <xdr:col>12</xdr:col>
      <xdr:colOff>66675</xdr:colOff>
      <xdr:row>10</xdr:row>
      <xdr:rowOff>85725</xdr:rowOff>
    </xdr:to>
    <xdr:pic>
      <xdr:nvPicPr>
        <xdr:cNvPr id="4" name="그림 5">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15100" y="1924050"/>
          <a:ext cx="6667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0</xdr:row>
      <xdr:rowOff>0</xdr:rowOff>
    </xdr:from>
    <xdr:to>
      <xdr:col>9</xdr:col>
      <xdr:colOff>76200</xdr:colOff>
      <xdr:row>0</xdr:row>
      <xdr:rowOff>0</xdr:rowOff>
    </xdr:to>
    <xdr:sp macro="" textlink="">
      <xdr:nvSpPr>
        <xdr:cNvPr id="2" name="Text 1">
          <a:extLst>
            <a:ext uri="{FF2B5EF4-FFF2-40B4-BE49-F238E27FC236}">
              <a16:creationId xmlns:a16="http://schemas.microsoft.com/office/drawing/2014/main" id="{00000000-0008-0000-0200-000002000000}"/>
            </a:ext>
          </a:extLst>
        </xdr:cNvPr>
        <xdr:cNvSpPr txBox="1">
          <a:spLocks noChangeArrowheads="1"/>
        </xdr:cNvSpPr>
      </xdr:nvSpPr>
      <xdr:spPr bwMode="auto">
        <a:xfrm>
          <a:off x="695325" y="0"/>
          <a:ext cx="5124450" cy="0"/>
        </a:xfrm>
        <a:prstGeom prst="rect">
          <a:avLst/>
        </a:prstGeom>
        <a:solidFill>
          <a:srgbClr val="FFFFFF"/>
        </a:solidFill>
        <a:ln w="1">
          <a:noFill/>
          <a:miter lim="800000"/>
          <a:headEnd/>
          <a:tailEnd/>
        </a:ln>
      </xdr:spPr>
      <xdr:txBody>
        <a:bodyPr vertOverflow="clip" wrap="square" lIns="45720" tIns="32004" rIns="45720" bIns="32004" anchor="ctr" upright="1"/>
        <a:lstStyle/>
        <a:p>
          <a:pPr algn="ctr" rtl="0">
            <a:defRPr sz="1000"/>
          </a:pPr>
          <a:r>
            <a:rPr lang="ko-KR" altLang="en-US" sz="2000" b="1" i="0" u="sng" strike="noStrike">
              <a:solidFill>
                <a:srgbClr val="000000"/>
              </a:solidFill>
              <a:latin typeface="바탕체"/>
              <a:ea typeface="바탕체"/>
            </a:rPr>
            <a:t>견    적    서</a:t>
          </a:r>
        </a:p>
      </xdr:txBody>
    </xdr:sp>
    <xdr:clientData/>
  </xdr:twoCellAnchor>
  <xdr:twoCellAnchor editAs="oneCell">
    <xdr:from>
      <xdr:col>7</xdr:col>
      <xdr:colOff>53340</xdr:colOff>
      <xdr:row>2</xdr:row>
      <xdr:rowOff>60960</xdr:rowOff>
    </xdr:from>
    <xdr:to>
      <xdr:col>9</xdr:col>
      <xdr:colOff>762000</xdr:colOff>
      <xdr:row>5</xdr:row>
      <xdr:rowOff>156127</xdr:rowOff>
    </xdr:to>
    <xdr:pic>
      <xdr:nvPicPr>
        <xdr:cNvPr id="4" name="그림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4482465" y="1832610"/>
          <a:ext cx="2023110" cy="666667"/>
        </a:xfrm>
        <a:prstGeom prst="rect">
          <a:avLst/>
        </a:prstGeom>
      </xdr:spPr>
    </xdr:pic>
    <xdr:clientData/>
  </xdr:twoCellAnchor>
  <xdr:twoCellAnchor editAs="oneCell">
    <xdr:from>
      <xdr:col>14</xdr:col>
      <xdr:colOff>185870</xdr:colOff>
      <xdr:row>8</xdr:row>
      <xdr:rowOff>31831</xdr:rowOff>
    </xdr:from>
    <xdr:to>
      <xdr:col>14</xdr:col>
      <xdr:colOff>837900</xdr:colOff>
      <xdr:row>11</xdr:row>
      <xdr:rowOff>103046</xdr:rowOff>
    </xdr:to>
    <xdr:pic>
      <xdr:nvPicPr>
        <xdr:cNvPr id="6" name="그림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clrChange>
            <a:clrFrom>
              <a:srgbClr val="FFFDFF"/>
            </a:clrFrom>
            <a:clrTo>
              <a:srgbClr val="FFFDFF">
                <a:alpha val="0"/>
              </a:srgbClr>
            </a:clrTo>
          </a:clrChange>
          <a:extLst>
            <a:ext uri="{28A0092B-C50C-407E-A947-70E740481C1C}">
              <a14:useLocalDpi xmlns:a14="http://schemas.microsoft.com/office/drawing/2010/main" val="0"/>
            </a:ext>
          </a:extLst>
        </a:blip>
        <a:stretch>
          <a:fillRect/>
        </a:stretch>
      </xdr:blipFill>
      <xdr:spPr>
        <a:xfrm rot="7902050">
          <a:off x="8429652" y="2941824"/>
          <a:ext cx="642715" cy="652030"/>
        </a:xfrm>
        <a:prstGeom prst="rect">
          <a:avLst/>
        </a:prstGeom>
      </xdr:spPr>
    </xdr:pic>
    <xdr:clientData/>
  </xdr:twoCellAnchor>
  <xdr:twoCellAnchor editAs="oneCell">
    <xdr:from>
      <xdr:col>9</xdr:col>
      <xdr:colOff>504825</xdr:colOff>
      <xdr:row>8</xdr:row>
      <xdr:rowOff>66675</xdr:rowOff>
    </xdr:from>
    <xdr:to>
      <xdr:col>10</xdr:col>
      <xdr:colOff>85725</xdr:colOff>
      <xdr:row>11</xdr:row>
      <xdr:rowOff>161925</xdr:rowOff>
    </xdr:to>
    <xdr:pic>
      <xdr:nvPicPr>
        <xdr:cNvPr id="3" name="그림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clrChange>
            <a:clrFrom>
              <a:srgbClr val="FFFEFF"/>
            </a:clrFrom>
            <a:clrTo>
              <a:srgbClr val="FFFEFF">
                <a:alpha val="0"/>
              </a:srgbClr>
            </a:clrTo>
          </a:clrChange>
          <a:extLst>
            <a:ext uri="{28A0092B-C50C-407E-A947-70E740481C1C}">
              <a14:useLocalDpi xmlns:a14="http://schemas.microsoft.com/office/drawing/2010/main" val="0"/>
            </a:ext>
          </a:extLst>
        </a:blip>
        <a:stretch>
          <a:fillRect/>
        </a:stretch>
      </xdr:blipFill>
      <xdr:spPr>
        <a:xfrm>
          <a:off x="6248400" y="2981325"/>
          <a:ext cx="666750"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0</xdr:row>
      <xdr:rowOff>0</xdr:rowOff>
    </xdr:from>
    <xdr:to>
      <xdr:col>9</xdr:col>
      <xdr:colOff>76200</xdr:colOff>
      <xdr:row>0</xdr:row>
      <xdr:rowOff>0</xdr:rowOff>
    </xdr:to>
    <xdr:sp macro="" textlink="">
      <xdr:nvSpPr>
        <xdr:cNvPr id="2" name="Text 1">
          <a:extLst>
            <a:ext uri="{FF2B5EF4-FFF2-40B4-BE49-F238E27FC236}">
              <a16:creationId xmlns:a16="http://schemas.microsoft.com/office/drawing/2014/main" id="{9A9065CA-F355-4291-8729-4F66B6A1416C}"/>
            </a:ext>
          </a:extLst>
        </xdr:cNvPr>
        <xdr:cNvSpPr txBox="1">
          <a:spLocks noChangeArrowheads="1"/>
        </xdr:cNvSpPr>
      </xdr:nvSpPr>
      <xdr:spPr bwMode="auto">
        <a:xfrm>
          <a:off x="695325" y="0"/>
          <a:ext cx="4914900" cy="0"/>
        </a:xfrm>
        <a:prstGeom prst="rect">
          <a:avLst/>
        </a:prstGeom>
        <a:solidFill>
          <a:srgbClr val="FFFFFF"/>
        </a:solidFill>
        <a:ln w="1">
          <a:noFill/>
          <a:miter lim="800000"/>
          <a:headEnd/>
          <a:tailEnd/>
        </a:ln>
      </xdr:spPr>
      <xdr:txBody>
        <a:bodyPr vertOverflow="clip" wrap="square" lIns="45720" tIns="32004" rIns="45720" bIns="32004" anchor="ctr" upright="1"/>
        <a:lstStyle/>
        <a:p>
          <a:pPr algn="ctr" rtl="0">
            <a:defRPr sz="1000"/>
          </a:pPr>
          <a:r>
            <a:rPr lang="ko-KR" altLang="en-US" sz="2000" b="1" i="0" u="sng" strike="noStrike">
              <a:solidFill>
                <a:srgbClr val="000000"/>
              </a:solidFill>
              <a:latin typeface="바탕체"/>
              <a:ea typeface="바탕체"/>
            </a:rPr>
            <a:t>견    적    서</a:t>
          </a:r>
        </a:p>
      </xdr:txBody>
    </xdr:sp>
    <xdr:clientData/>
  </xdr:twoCellAnchor>
  <xdr:twoCellAnchor editAs="oneCell">
    <xdr:from>
      <xdr:col>7</xdr:col>
      <xdr:colOff>53340</xdr:colOff>
      <xdr:row>2</xdr:row>
      <xdr:rowOff>60960</xdr:rowOff>
    </xdr:from>
    <xdr:to>
      <xdr:col>9</xdr:col>
      <xdr:colOff>762000</xdr:colOff>
      <xdr:row>5</xdr:row>
      <xdr:rowOff>156127</xdr:rowOff>
    </xdr:to>
    <xdr:pic>
      <xdr:nvPicPr>
        <xdr:cNvPr id="3" name="그림 2">
          <a:extLst>
            <a:ext uri="{FF2B5EF4-FFF2-40B4-BE49-F238E27FC236}">
              <a16:creationId xmlns:a16="http://schemas.microsoft.com/office/drawing/2014/main" id="{D7E0AA48-9236-4293-9116-3BD3AAC53D19}"/>
            </a:ext>
          </a:extLst>
        </xdr:cNvPr>
        <xdr:cNvPicPr>
          <a:picLocks noChangeAspect="1"/>
        </xdr:cNvPicPr>
      </xdr:nvPicPr>
      <xdr:blipFill>
        <a:blip xmlns:r="http://schemas.openxmlformats.org/officeDocument/2006/relationships" r:embed="rId1"/>
        <a:stretch>
          <a:fillRect/>
        </a:stretch>
      </xdr:blipFill>
      <xdr:spPr>
        <a:xfrm>
          <a:off x="4272915" y="1832610"/>
          <a:ext cx="2023110" cy="666667"/>
        </a:xfrm>
        <a:prstGeom prst="rect">
          <a:avLst/>
        </a:prstGeom>
      </xdr:spPr>
    </xdr:pic>
    <xdr:clientData/>
  </xdr:twoCellAnchor>
  <xdr:twoCellAnchor editAs="oneCell">
    <xdr:from>
      <xdr:col>14</xdr:col>
      <xdr:colOff>185870</xdr:colOff>
      <xdr:row>8</xdr:row>
      <xdr:rowOff>31831</xdr:rowOff>
    </xdr:from>
    <xdr:to>
      <xdr:col>15</xdr:col>
      <xdr:colOff>152100</xdr:colOff>
      <xdr:row>11</xdr:row>
      <xdr:rowOff>103046</xdr:rowOff>
    </xdr:to>
    <xdr:pic>
      <xdr:nvPicPr>
        <xdr:cNvPr id="4" name="그림 3">
          <a:extLst>
            <a:ext uri="{FF2B5EF4-FFF2-40B4-BE49-F238E27FC236}">
              <a16:creationId xmlns:a16="http://schemas.microsoft.com/office/drawing/2014/main" id="{E83485B6-9B48-4BCD-BA23-D65D49E3FA73}"/>
            </a:ext>
          </a:extLst>
        </xdr:cNvPr>
        <xdr:cNvPicPr>
          <a:picLocks noChangeAspect="1"/>
        </xdr:cNvPicPr>
      </xdr:nvPicPr>
      <xdr:blipFill>
        <a:blip xmlns:r="http://schemas.openxmlformats.org/officeDocument/2006/relationships" r:embed="rId2" cstate="print">
          <a:clrChange>
            <a:clrFrom>
              <a:srgbClr val="FFFDFF"/>
            </a:clrFrom>
            <a:clrTo>
              <a:srgbClr val="FFFDFF">
                <a:alpha val="0"/>
              </a:srgbClr>
            </a:clrTo>
          </a:clrChange>
          <a:extLst>
            <a:ext uri="{28A0092B-C50C-407E-A947-70E740481C1C}">
              <a14:useLocalDpi xmlns:a14="http://schemas.microsoft.com/office/drawing/2010/main" val="0"/>
            </a:ext>
          </a:extLst>
        </a:blip>
        <a:stretch>
          <a:fillRect/>
        </a:stretch>
      </xdr:blipFill>
      <xdr:spPr>
        <a:xfrm rot="7902050">
          <a:off x="8220102" y="2941824"/>
          <a:ext cx="642715" cy="652030"/>
        </a:xfrm>
        <a:prstGeom prst="rect">
          <a:avLst/>
        </a:prstGeom>
      </xdr:spPr>
    </xdr:pic>
    <xdr:clientData/>
  </xdr:twoCellAnchor>
  <xdr:twoCellAnchor editAs="oneCell">
    <xdr:from>
      <xdr:col>9</xdr:col>
      <xdr:colOff>504825</xdr:colOff>
      <xdr:row>8</xdr:row>
      <xdr:rowOff>66675</xdr:rowOff>
    </xdr:from>
    <xdr:to>
      <xdr:col>10</xdr:col>
      <xdr:colOff>85725</xdr:colOff>
      <xdr:row>11</xdr:row>
      <xdr:rowOff>161925</xdr:rowOff>
    </xdr:to>
    <xdr:pic>
      <xdr:nvPicPr>
        <xdr:cNvPr id="5" name="그림 4">
          <a:extLst>
            <a:ext uri="{FF2B5EF4-FFF2-40B4-BE49-F238E27FC236}">
              <a16:creationId xmlns:a16="http://schemas.microsoft.com/office/drawing/2014/main" id="{84548C54-779C-471F-9792-00E294453064}"/>
            </a:ext>
          </a:extLst>
        </xdr:cNvPr>
        <xdr:cNvPicPr>
          <a:picLocks noChangeAspect="1"/>
        </xdr:cNvPicPr>
      </xdr:nvPicPr>
      <xdr:blipFill>
        <a:blip xmlns:r="http://schemas.openxmlformats.org/officeDocument/2006/relationships" r:embed="rId3">
          <a:clrChange>
            <a:clrFrom>
              <a:srgbClr val="FFFEFF"/>
            </a:clrFrom>
            <a:clrTo>
              <a:srgbClr val="FFFEFF">
                <a:alpha val="0"/>
              </a:srgbClr>
            </a:clrTo>
          </a:clrChange>
          <a:extLst>
            <a:ext uri="{28A0092B-C50C-407E-A947-70E740481C1C}">
              <a14:useLocalDpi xmlns:a14="http://schemas.microsoft.com/office/drawing/2010/main" val="0"/>
            </a:ext>
          </a:extLst>
        </a:blip>
        <a:stretch>
          <a:fillRect/>
        </a:stretch>
      </xdr:blipFill>
      <xdr:spPr>
        <a:xfrm>
          <a:off x="6038850" y="2981325"/>
          <a:ext cx="666750"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30</xdr:row>
      <xdr:rowOff>0</xdr:rowOff>
    </xdr:from>
    <xdr:to>
      <xdr:col>3</xdr:col>
      <xdr:colOff>94161</xdr:colOff>
      <xdr:row>30</xdr:row>
      <xdr:rowOff>208461</xdr:rowOff>
    </xdr:to>
    <xdr:sp macro="" textlink="">
      <xdr:nvSpPr>
        <xdr:cNvPr id="2" name="Text Box 2">
          <a:extLst>
            <a:ext uri="{FF2B5EF4-FFF2-40B4-BE49-F238E27FC236}">
              <a16:creationId xmlns:a16="http://schemas.microsoft.com/office/drawing/2014/main" id="{36DCF252-97E2-4859-BFE3-7DAFBF138C29}"/>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3" name="Text Box 3">
          <a:extLst>
            <a:ext uri="{FF2B5EF4-FFF2-40B4-BE49-F238E27FC236}">
              <a16:creationId xmlns:a16="http://schemas.microsoft.com/office/drawing/2014/main" id="{76AD118D-686C-4CFF-92DE-7245E1819F0E}"/>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4" name="Text Box 4">
          <a:extLst>
            <a:ext uri="{FF2B5EF4-FFF2-40B4-BE49-F238E27FC236}">
              <a16:creationId xmlns:a16="http://schemas.microsoft.com/office/drawing/2014/main" id="{FDED064E-B682-487F-8268-227681CBAF86}"/>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5" name="Text Box 5">
          <a:extLst>
            <a:ext uri="{FF2B5EF4-FFF2-40B4-BE49-F238E27FC236}">
              <a16:creationId xmlns:a16="http://schemas.microsoft.com/office/drawing/2014/main" id="{D45DB77D-A5B0-4D41-9414-E5BE090A3860}"/>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6" name="Text Box 6">
          <a:extLst>
            <a:ext uri="{FF2B5EF4-FFF2-40B4-BE49-F238E27FC236}">
              <a16:creationId xmlns:a16="http://schemas.microsoft.com/office/drawing/2014/main" id="{4138D420-E789-4284-ADC0-9423B9BFB5F4}"/>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7" name="Text Box 7">
          <a:extLst>
            <a:ext uri="{FF2B5EF4-FFF2-40B4-BE49-F238E27FC236}">
              <a16:creationId xmlns:a16="http://schemas.microsoft.com/office/drawing/2014/main" id="{41798E23-6780-49E0-A1DA-D2C10EA6EDE3}"/>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8" name="Text Box 8">
          <a:extLst>
            <a:ext uri="{FF2B5EF4-FFF2-40B4-BE49-F238E27FC236}">
              <a16:creationId xmlns:a16="http://schemas.microsoft.com/office/drawing/2014/main" id="{00BF9557-EA25-4CA8-960F-3D510E38394C}"/>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9" name="Text Box 9">
          <a:extLst>
            <a:ext uri="{FF2B5EF4-FFF2-40B4-BE49-F238E27FC236}">
              <a16:creationId xmlns:a16="http://schemas.microsoft.com/office/drawing/2014/main" id="{D9E5D848-DAFD-4D46-B8B2-FF287C30A4CA}"/>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10" name="Text Box 10">
          <a:extLst>
            <a:ext uri="{FF2B5EF4-FFF2-40B4-BE49-F238E27FC236}">
              <a16:creationId xmlns:a16="http://schemas.microsoft.com/office/drawing/2014/main" id="{96555258-B77C-4240-80B5-149387AE8F46}"/>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11" name="Text Box 11">
          <a:extLst>
            <a:ext uri="{FF2B5EF4-FFF2-40B4-BE49-F238E27FC236}">
              <a16:creationId xmlns:a16="http://schemas.microsoft.com/office/drawing/2014/main" id="{D8A26351-869E-4344-AAB4-5B5F170700CB}"/>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12" name="Text Box 12">
          <a:extLst>
            <a:ext uri="{FF2B5EF4-FFF2-40B4-BE49-F238E27FC236}">
              <a16:creationId xmlns:a16="http://schemas.microsoft.com/office/drawing/2014/main" id="{D10E9AFF-137F-4F78-A804-BF69A69BCF6F}"/>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13" name="Text Box 13">
          <a:extLst>
            <a:ext uri="{FF2B5EF4-FFF2-40B4-BE49-F238E27FC236}">
              <a16:creationId xmlns:a16="http://schemas.microsoft.com/office/drawing/2014/main" id="{CDF04469-DA82-40C5-BB14-8B680B1139CC}"/>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14" name="Text Box 14">
          <a:extLst>
            <a:ext uri="{FF2B5EF4-FFF2-40B4-BE49-F238E27FC236}">
              <a16:creationId xmlns:a16="http://schemas.microsoft.com/office/drawing/2014/main" id="{DBD70F07-0DB7-4727-BA5C-399A251E34AB}"/>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15" name="Text Box 15">
          <a:extLst>
            <a:ext uri="{FF2B5EF4-FFF2-40B4-BE49-F238E27FC236}">
              <a16:creationId xmlns:a16="http://schemas.microsoft.com/office/drawing/2014/main" id="{91289454-35BB-4660-B356-EAB7A7B5EB26}"/>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16" name="Text Box 16">
          <a:extLst>
            <a:ext uri="{FF2B5EF4-FFF2-40B4-BE49-F238E27FC236}">
              <a16:creationId xmlns:a16="http://schemas.microsoft.com/office/drawing/2014/main" id="{728C6656-0658-41A0-802A-B50B3A944E33}"/>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0</xdr:rowOff>
    </xdr:from>
    <xdr:to>
      <xdr:col>3</xdr:col>
      <xdr:colOff>94161</xdr:colOff>
      <xdr:row>30</xdr:row>
      <xdr:rowOff>208461</xdr:rowOff>
    </xdr:to>
    <xdr:sp macro="" textlink="">
      <xdr:nvSpPr>
        <xdr:cNvPr id="17" name="Text Box 17">
          <a:extLst>
            <a:ext uri="{FF2B5EF4-FFF2-40B4-BE49-F238E27FC236}">
              <a16:creationId xmlns:a16="http://schemas.microsoft.com/office/drawing/2014/main" id="{52E9B5CD-A569-4678-B640-B1DA580B4BBC}"/>
            </a:ext>
          </a:extLst>
        </xdr:cNvPr>
        <xdr:cNvSpPr txBox="1">
          <a:spLocks noChangeArrowheads="1"/>
        </xdr:cNvSpPr>
      </xdr:nvSpPr>
      <xdr:spPr bwMode="auto">
        <a:xfrm>
          <a:off x="1800225" y="10010775"/>
          <a:ext cx="94161" cy="208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18" name="Text Box 3">
          <a:extLst>
            <a:ext uri="{FF2B5EF4-FFF2-40B4-BE49-F238E27FC236}">
              <a16:creationId xmlns:a16="http://schemas.microsoft.com/office/drawing/2014/main" id="{ED1EEA38-8CE4-4A68-A11D-EC9624D4F47B}"/>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19" name="Text Box 4">
          <a:extLst>
            <a:ext uri="{FF2B5EF4-FFF2-40B4-BE49-F238E27FC236}">
              <a16:creationId xmlns:a16="http://schemas.microsoft.com/office/drawing/2014/main" id="{23D66551-8CA0-490A-B50B-3AD35936BAF0}"/>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0" name="Text Box 5">
          <a:extLst>
            <a:ext uri="{FF2B5EF4-FFF2-40B4-BE49-F238E27FC236}">
              <a16:creationId xmlns:a16="http://schemas.microsoft.com/office/drawing/2014/main" id="{71E66F67-97A7-4B5D-85DC-BC774B358E66}"/>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1" name="Text Box 7">
          <a:extLst>
            <a:ext uri="{FF2B5EF4-FFF2-40B4-BE49-F238E27FC236}">
              <a16:creationId xmlns:a16="http://schemas.microsoft.com/office/drawing/2014/main" id="{95DD6687-FA5A-4393-A50E-2182B5034646}"/>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2" name="Text Box 8">
          <a:extLst>
            <a:ext uri="{FF2B5EF4-FFF2-40B4-BE49-F238E27FC236}">
              <a16:creationId xmlns:a16="http://schemas.microsoft.com/office/drawing/2014/main" id="{C5313883-B52B-48EC-A31B-7D7CB4021B85}"/>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3" name="Text Box 9">
          <a:extLst>
            <a:ext uri="{FF2B5EF4-FFF2-40B4-BE49-F238E27FC236}">
              <a16:creationId xmlns:a16="http://schemas.microsoft.com/office/drawing/2014/main" id="{9D8A03E0-9A98-4F6E-BC61-BDC015DE69AB}"/>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4" name="Text Box 10">
          <a:extLst>
            <a:ext uri="{FF2B5EF4-FFF2-40B4-BE49-F238E27FC236}">
              <a16:creationId xmlns:a16="http://schemas.microsoft.com/office/drawing/2014/main" id="{9DD29519-F28D-42BE-BE3F-580C30BC3CEE}"/>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5" name="Text Box 11">
          <a:extLst>
            <a:ext uri="{FF2B5EF4-FFF2-40B4-BE49-F238E27FC236}">
              <a16:creationId xmlns:a16="http://schemas.microsoft.com/office/drawing/2014/main" id="{5C45CD71-B7B1-4EE4-9832-8F27FAE4721E}"/>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6" name="Text Box 12">
          <a:extLst>
            <a:ext uri="{FF2B5EF4-FFF2-40B4-BE49-F238E27FC236}">
              <a16:creationId xmlns:a16="http://schemas.microsoft.com/office/drawing/2014/main" id="{A22F0714-B818-4F44-8B27-352215B30494}"/>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7" name="Text Box 13">
          <a:extLst>
            <a:ext uri="{FF2B5EF4-FFF2-40B4-BE49-F238E27FC236}">
              <a16:creationId xmlns:a16="http://schemas.microsoft.com/office/drawing/2014/main" id="{A6C4F860-C860-40EC-BDE8-C3833002F639}"/>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8" name="Text Box 14">
          <a:extLst>
            <a:ext uri="{FF2B5EF4-FFF2-40B4-BE49-F238E27FC236}">
              <a16:creationId xmlns:a16="http://schemas.microsoft.com/office/drawing/2014/main" id="{296EA0C5-DC1D-4A6D-9337-87386B5E0C12}"/>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29" name="Text Box 15">
          <a:extLst>
            <a:ext uri="{FF2B5EF4-FFF2-40B4-BE49-F238E27FC236}">
              <a16:creationId xmlns:a16="http://schemas.microsoft.com/office/drawing/2014/main" id="{61CBDC3A-5360-4FBC-8EF8-6303259ADC8B}"/>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0" name="Text Box 17">
          <a:extLst>
            <a:ext uri="{FF2B5EF4-FFF2-40B4-BE49-F238E27FC236}">
              <a16:creationId xmlns:a16="http://schemas.microsoft.com/office/drawing/2014/main" id="{9FAF9BAA-3314-44F5-B30C-90B8E0A40DE1}"/>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1" name="Text Box 18">
          <a:extLst>
            <a:ext uri="{FF2B5EF4-FFF2-40B4-BE49-F238E27FC236}">
              <a16:creationId xmlns:a16="http://schemas.microsoft.com/office/drawing/2014/main" id="{9C4FD9CC-3BF6-46A8-AAA6-E82F7DC3F8ED}"/>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2" name="Text Box 19">
          <a:extLst>
            <a:ext uri="{FF2B5EF4-FFF2-40B4-BE49-F238E27FC236}">
              <a16:creationId xmlns:a16="http://schemas.microsoft.com/office/drawing/2014/main" id="{D00737D8-7F64-46A1-AA7A-4DEC47474EE1}"/>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3" name="Text Box 20">
          <a:extLst>
            <a:ext uri="{FF2B5EF4-FFF2-40B4-BE49-F238E27FC236}">
              <a16:creationId xmlns:a16="http://schemas.microsoft.com/office/drawing/2014/main" id="{106C58AD-34D9-4FDB-825D-BC61C2370C47}"/>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4" name="Text Box 21">
          <a:extLst>
            <a:ext uri="{FF2B5EF4-FFF2-40B4-BE49-F238E27FC236}">
              <a16:creationId xmlns:a16="http://schemas.microsoft.com/office/drawing/2014/main" id="{E440879E-9845-48C0-9132-CBA9B2E2BBEF}"/>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5" name="Text Box 22">
          <a:extLst>
            <a:ext uri="{FF2B5EF4-FFF2-40B4-BE49-F238E27FC236}">
              <a16:creationId xmlns:a16="http://schemas.microsoft.com/office/drawing/2014/main" id="{35ABAF80-B3D8-4C4B-A585-01C364BF7479}"/>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6" name="Text Box 23">
          <a:extLst>
            <a:ext uri="{FF2B5EF4-FFF2-40B4-BE49-F238E27FC236}">
              <a16:creationId xmlns:a16="http://schemas.microsoft.com/office/drawing/2014/main" id="{FF58CCFC-067E-40BE-8E47-66B956C0E07B}"/>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7" name="Text Box 24">
          <a:extLst>
            <a:ext uri="{FF2B5EF4-FFF2-40B4-BE49-F238E27FC236}">
              <a16:creationId xmlns:a16="http://schemas.microsoft.com/office/drawing/2014/main" id="{DBBA8A68-341E-40BE-BF1D-515FC1B53860}"/>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8" name="Text Box 25">
          <a:extLst>
            <a:ext uri="{FF2B5EF4-FFF2-40B4-BE49-F238E27FC236}">
              <a16:creationId xmlns:a16="http://schemas.microsoft.com/office/drawing/2014/main" id="{E18EB013-43A9-47E8-9FB2-87F7396F3380}"/>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39" name="Text Box 26">
          <a:extLst>
            <a:ext uri="{FF2B5EF4-FFF2-40B4-BE49-F238E27FC236}">
              <a16:creationId xmlns:a16="http://schemas.microsoft.com/office/drawing/2014/main" id="{42513796-5202-4F15-A2E8-EA2F207EAF12}"/>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40" name="Text Box 27">
          <a:extLst>
            <a:ext uri="{FF2B5EF4-FFF2-40B4-BE49-F238E27FC236}">
              <a16:creationId xmlns:a16="http://schemas.microsoft.com/office/drawing/2014/main" id="{38F99E28-E067-4563-8976-377D3FF17559}"/>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41" name="Text Box 28">
          <a:extLst>
            <a:ext uri="{FF2B5EF4-FFF2-40B4-BE49-F238E27FC236}">
              <a16:creationId xmlns:a16="http://schemas.microsoft.com/office/drawing/2014/main" id="{A6D71D6A-8CFC-451F-9A53-C55088B52ED0}"/>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42" name="Text Box 29">
          <a:extLst>
            <a:ext uri="{FF2B5EF4-FFF2-40B4-BE49-F238E27FC236}">
              <a16:creationId xmlns:a16="http://schemas.microsoft.com/office/drawing/2014/main" id="{60122F45-5509-486B-A802-CCB0017FC4D2}"/>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43" name="Text Box 30">
          <a:extLst>
            <a:ext uri="{FF2B5EF4-FFF2-40B4-BE49-F238E27FC236}">
              <a16:creationId xmlns:a16="http://schemas.microsoft.com/office/drawing/2014/main" id="{DC27527A-BF24-4634-87BE-4D8C91A7E875}"/>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44" name="Text Box 31">
          <a:extLst>
            <a:ext uri="{FF2B5EF4-FFF2-40B4-BE49-F238E27FC236}">
              <a16:creationId xmlns:a16="http://schemas.microsoft.com/office/drawing/2014/main" id="{F3CCD7D2-1A0F-4071-B4FC-1B1004F83138}"/>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45" name="Text Box 32">
          <a:extLst>
            <a:ext uri="{FF2B5EF4-FFF2-40B4-BE49-F238E27FC236}">
              <a16:creationId xmlns:a16="http://schemas.microsoft.com/office/drawing/2014/main" id="{BAF53DF4-41E7-4B0E-9274-CA9E07ED7514}"/>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46" name="Text Box 3">
          <a:extLst>
            <a:ext uri="{FF2B5EF4-FFF2-40B4-BE49-F238E27FC236}">
              <a16:creationId xmlns:a16="http://schemas.microsoft.com/office/drawing/2014/main" id="{3E63BD60-CBC4-4ADB-A5A1-2FA3DB101804}"/>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47" name="Text Box 4">
          <a:extLst>
            <a:ext uri="{FF2B5EF4-FFF2-40B4-BE49-F238E27FC236}">
              <a16:creationId xmlns:a16="http://schemas.microsoft.com/office/drawing/2014/main" id="{60D43535-CA66-411E-845C-57142851D6A4}"/>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48" name="Text Box 5">
          <a:extLst>
            <a:ext uri="{FF2B5EF4-FFF2-40B4-BE49-F238E27FC236}">
              <a16:creationId xmlns:a16="http://schemas.microsoft.com/office/drawing/2014/main" id="{7273BE7B-BA2A-446D-BF52-760CF6395224}"/>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49" name="Text Box 7">
          <a:extLst>
            <a:ext uri="{FF2B5EF4-FFF2-40B4-BE49-F238E27FC236}">
              <a16:creationId xmlns:a16="http://schemas.microsoft.com/office/drawing/2014/main" id="{512AFD56-9D9F-40B2-B354-F56892CF324A}"/>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0" name="Text Box 8">
          <a:extLst>
            <a:ext uri="{FF2B5EF4-FFF2-40B4-BE49-F238E27FC236}">
              <a16:creationId xmlns:a16="http://schemas.microsoft.com/office/drawing/2014/main" id="{D5B452FE-81B7-43D1-8A89-310BC91D3DCD}"/>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1" name="Text Box 9">
          <a:extLst>
            <a:ext uri="{FF2B5EF4-FFF2-40B4-BE49-F238E27FC236}">
              <a16:creationId xmlns:a16="http://schemas.microsoft.com/office/drawing/2014/main" id="{B064E0C1-FCD8-4897-8479-B57A8ED4D0F0}"/>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2" name="Text Box 10">
          <a:extLst>
            <a:ext uri="{FF2B5EF4-FFF2-40B4-BE49-F238E27FC236}">
              <a16:creationId xmlns:a16="http://schemas.microsoft.com/office/drawing/2014/main" id="{0F01C9B9-FE32-4612-AA5D-3CD1F383F69D}"/>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3" name="Text Box 11">
          <a:extLst>
            <a:ext uri="{FF2B5EF4-FFF2-40B4-BE49-F238E27FC236}">
              <a16:creationId xmlns:a16="http://schemas.microsoft.com/office/drawing/2014/main" id="{CB389988-4AA2-4737-B60B-B475DBC35679}"/>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4" name="Text Box 12">
          <a:extLst>
            <a:ext uri="{FF2B5EF4-FFF2-40B4-BE49-F238E27FC236}">
              <a16:creationId xmlns:a16="http://schemas.microsoft.com/office/drawing/2014/main" id="{F3BA8BA2-C53B-429C-847F-25A738ED04B3}"/>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5" name="Text Box 13">
          <a:extLst>
            <a:ext uri="{FF2B5EF4-FFF2-40B4-BE49-F238E27FC236}">
              <a16:creationId xmlns:a16="http://schemas.microsoft.com/office/drawing/2014/main" id="{34BB0290-7A1D-47BD-AEA3-514D81FB1E8F}"/>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6" name="Text Box 14">
          <a:extLst>
            <a:ext uri="{FF2B5EF4-FFF2-40B4-BE49-F238E27FC236}">
              <a16:creationId xmlns:a16="http://schemas.microsoft.com/office/drawing/2014/main" id="{0A24F387-6583-44B8-904C-D208519A8625}"/>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7" name="Text Box 15">
          <a:extLst>
            <a:ext uri="{FF2B5EF4-FFF2-40B4-BE49-F238E27FC236}">
              <a16:creationId xmlns:a16="http://schemas.microsoft.com/office/drawing/2014/main" id="{A2FB3C99-FAF1-4F62-B0EC-6A56AC00A7E4}"/>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8" name="Text Box 17">
          <a:extLst>
            <a:ext uri="{FF2B5EF4-FFF2-40B4-BE49-F238E27FC236}">
              <a16:creationId xmlns:a16="http://schemas.microsoft.com/office/drawing/2014/main" id="{16933D1D-0926-4774-892D-AAD0996DEC1D}"/>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59" name="Text Box 18">
          <a:extLst>
            <a:ext uri="{FF2B5EF4-FFF2-40B4-BE49-F238E27FC236}">
              <a16:creationId xmlns:a16="http://schemas.microsoft.com/office/drawing/2014/main" id="{EA177DD3-8C33-473E-AB89-5A3ED642F6C1}"/>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0" name="Text Box 19">
          <a:extLst>
            <a:ext uri="{FF2B5EF4-FFF2-40B4-BE49-F238E27FC236}">
              <a16:creationId xmlns:a16="http://schemas.microsoft.com/office/drawing/2014/main" id="{33D2BF03-ECCA-45A1-952D-983504F6F906}"/>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1" name="Text Box 20">
          <a:extLst>
            <a:ext uri="{FF2B5EF4-FFF2-40B4-BE49-F238E27FC236}">
              <a16:creationId xmlns:a16="http://schemas.microsoft.com/office/drawing/2014/main" id="{208CADD5-09DD-4948-B201-0AF0FB849800}"/>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2" name="Text Box 21">
          <a:extLst>
            <a:ext uri="{FF2B5EF4-FFF2-40B4-BE49-F238E27FC236}">
              <a16:creationId xmlns:a16="http://schemas.microsoft.com/office/drawing/2014/main" id="{9ACBC04C-DF17-4642-BEC2-F46D79F299F8}"/>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3" name="Text Box 22">
          <a:extLst>
            <a:ext uri="{FF2B5EF4-FFF2-40B4-BE49-F238E27FC236}">
              <a16:creationId xmlns:a16="http://schemas.microsoft.com/office/drawing/2014/main" id="{8F5C5319-9176-4844-808B-8A4AAF84ACA8}"/>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4" name="Text Box 23">
          <a:extLst>
            <a:ext uri="{FF2B5EF4-FFF2-40B4-BE49-F238E27FC236}">
              <a16:creationId xmlns:a16="http://schemas.microsoft.com/office/drawing/2014/main" id="{D3A5560B-4C06-4CDC-8850-A738EBC43371}"/>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5" name="Text Box 24">
          <a:extLst>
            <a:ext uri="{FF2B5EF4-FFF2-40B4-BE49-F238E27FC236}">
              <a16:creationId xmlns:a16="http://schemas.microsoft.com/office/drawing/2014/main" id="{5EF0F79A-6C61-4B6B-8A66-26C76E46F80C}"/>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6" name="Text Box 25">
          <a:extLst>
            <a:ext uri="{FF2B5EF4-FFF2-40B4-BE49-F238E27FC236}">
              <a16:creationId xmlns:a16="http://schemas.microsoft.com/office/drawing/2014/main" id="{48DAE344-D3DF-4FDF-9060-2D15F90BAB25}"/>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7" name="Text Box 26">
          <a:extLst>
            <a:ext uri="{FF2B5EF4-FFF2-40B4-BE49-F238E27FC236}">
              <a16:creationId xmlns:a16="http://schemas.microsoft.com/office/drawing/2014/main" id="{F0745572-E203-4118-B253-E10B265A5FDD}"/>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8" name="Text Box 27">
          <a:extLst>
            <a:ext uri="{FF2B5EF4-FFF2-40B4-BE49-F238E27FC236}">
              <a16:creationId xmlns:a16="http://schemas.microsoft.com/office/drawing/2014/main" id="{66F5AE3D-27E3-4ADC-A395-C82DE8E52989}"/>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69" name="Text Box 28">
          <a:extLst>
            <a:ext uri="{FF2B5EF4-FFF2-40B4-BE49-F238E27FC236}">
              <a16:creationId xmlns:a16="http://schemas.microsoft.com/office/drawing/2014/main" id="{A31A8D59-D004-464E-A4DC-6E73EC085FF1}"/>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70" name="Text Box 29">
          <a:extLst>
            <a:ext uri="{FF2B5EF4-FFF2-40B4-BE49-F238E27FC236}">
              <a16:creationId xmlns:a16="http://schemas.microsoft.com/office/drawing/2014/main" id="{4DBC5E78-E1C0-4287-A992-933B6E232CC4}"/>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71" name="Text Box 30">
          <a:extLst>
            <a:ext uri="{FF2B5EF4-FFF2-40B4-BE49-F238E27FC236}">
              <a16:creationId xmlns:a16="http://schemas.microsoft.com/office/drawing/2014/main" id="{DA65943B-ADEF-43AC-8C90-F248A0081551}"/>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72" name="Text Box 31">
          <a:extLst>
            <a:ext uri="{FF2B5EF4-FFF2-40B4-BE49-F238E27FC236}">
              <a16:creationId xmlns:a16="http://schemas.microsoft.com/office/drawing/2014/main" id="{EDA24AC6-207A-4156-84B8-DBE0C1D75881}"/>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246563</xdr:rowOff>
    </xdr:to>
    <xdr:sp macro="" textlink="">
      <xdr:nvSpPr>
        <xdr:cNvPr id="73" name="Text Box 32">
          <a:extLst>
            <a:ext uri="{FF2B5EF4-FFF2-40B4-BE49-F238E27FC236}">
              <a16:creationId xmlns:a16="http://schemas.microsoft.com/office/drawing/2014/main" id="{5903A5EA-95A0-4CEB-AFB7-40B4D89406B7}"/>
            </a:ext>
          </a:extLst>
        </xdr:cNvPr>
        <xdr:cNvSpPr txBox="1">
          <a:spLocks noChangeArrowheads="1"/>
        </xdr:cNvSpPr>
      </xdr:nvSpPr>
      <xdr:spPr bwMode="auto">
        <a:xfrm>
          <a:off x="1800225" y="9944100"/>
          <a:ext cx="94161" cy="3132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74" name="Text Box 3">
          <a:extLst>
            <a:ext uri="{FF2B5EF4-FFF2-40B4-BE49-F238E27FC236}">
              <a16:creationId xmlns:a16="http://schemas.microsoft.com/office/drawing/2014/main" id="{B46EAAAB-9704-4691-B5CD-AD5052166E2B}"/>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75" name="Text Box 4">
          <a:extLst>
            <a:ext uri="{FF2B5EF4-FFF2-40B4-BE49-F238E27FC236}">
              <a16:creationId xmlns:a16="http://schemas.microsoft.com/office/drawing/2014/main" id="{07E0479F-62E1-4A7D-8971-2FAC1E5E1477}"/>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76" name="Text Box 5">
          <a:extLst>
            <a:ext uri="{FF2B5EF4-FFF2-40B4-BE49-F238E27FC236}">
              <a16:creationId xmlns:a16="http://schemas.microsoft.com/office/drawing/2014/main" id="{ED9FB63D-710D-4B82-A5DB-1BC56982E123}"/>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77" name="Text Box 7">
          <a:extLst>
            <a:ext uri="{FF2B5EF4-FFF2-40B4-BE49-F238E27FC236}">
              <a16:creationId xmlns:a16="http://schemas.microsoft.com/office/drawing/2014/main" id="{890E3994-DFC6-4E31-ACF6-45A9D3101D74}"/>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78" name="Text Box 8">
          <a:extLst>
            <a:ext uri="{FF2B5EF4-FFF2-40B4-BE49-F238E27FC236}">
              <a16:creationId xmlns:a16="http://schemas.microsoft.com/office/drawing/2014/main" id="{974C6FFD-7D7B-45E2-A042-A37AFD4B1512}"/>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79" name="Text Box 9">
          <a:extLst>
            <a:ext uri="{FF2B5EF4-FFF2-40B4-BE49-F238E27FC236}">
              <a16:creationId xmlns:a16="http://schemas.microsoft.com/office/drawing/2014/main" id="{D0E01BB8-EE74-4987-B79E-D12FD5A9459F}"/>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0" name="Text Box 10">
          <a:extLst>
            <a:ext uri="{FF2B5EF4-FFF2-40B4-BE49-F238E27FC236}">
              <a16:creationId xmlns:a16="http://schemas.microsoft.com/office/drawing/2014/main" id="{52AF802D-9C90-44C6-A012-706AE6488033}"/>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1" name="Text Box 11">
          <a:extLst>
            <a:ext uri="{FF2B5EF4-FFF2-40B4-BE49-F238E27FC236}">
              <a16:creationId xmlns:a16="http://schemas.microsoft.com/office/drawing/2014/main" id="{81610A22-2FEB-4AC9-B6BF-218CF7B7A85C}"/>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2" name="Text Box 12">
          <a:extLst>
            <a:ext uri="{FF2B5EF4-FFF2-40B4-BE49-F238E27FC236}">
              <a16:creationId xmlns:a16="http://schemas.microsoft.com/office/drawing/2014/main" id="{8AA5AA68-2AB2-4B04-901B-013328870902}"/>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3" name="Text Box 13">
          <a:extLst>
            <a:ext uri="{FF2B5EF4-FFF2-40B4-BE49-F238E27FC236}">
              <a16:creationId xmlns:a16="http://schemas.microsoft.com/office/drawing/2014/main" id="{84FB7BD1-5E8E-4D26-B842-675CED668930}"/>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4" name="Text Box 14">
          <a:extLst>
            <a:ext uri="{FF2B5EF4-FFF2-40B4-BE49-F238E27FC236}">
              <a16:creationId xmlns:a16="http://schemas.microsoft.com/office/drawing/2014/main" id="{2D9560CA-D01D-4FC5-99C6-0535DCDA5B49}"/>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5" name="Text Box 15">
          <a:extLst>
            <a:ext uri="{FF2B5EF4-FFF2-40B4-BE49-F238E27FC236}">
              <a16:creationId xmlns:a16="http://schemas.microsoft.com/office/drawing/2014/main" id="{ABE75821-A792-4958-92D7-30DC1C5B2CE9}"/>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6" name="Text Box 17">
          <a:extLst>
            <a:ext uri="{FF2B5EF4-FFF2-40B4-BE49-F238E27FC236}">
              <a16:creationId xmlns:a16="http://schemas.microsoft.com/office/drawing/2014/main" id="{66C8D54F-74D5-4B6E-8C46-30D162D35BC0}"/>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7" name="Text Box 18">
          <a:extLst>
            <a:ext uri="{FF2B5EF4-FFF2-40B4-BE49-F238E27FC236}">
              <a16:creationId xmlns:a16="http://schemas.microsoft.com/office/drawing/2014/main" id="{11A0A779-77A7-4BD8-84E4-188EC58CFC49}"/>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8" name="Text Box 19">
          <a:extLst>
            <a:ext uri="{FF2B5EF4-FFF2-40B4-BE49-F238E27FC236}">
              <a16:creationId xmlns:a16="http://schemas.microsoft.com/office/drawing/2014/main" id="{B5B12A77-706D-4776-B4F2-64D1D3856EDA}"/>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89" name="Text Box 20">
          <a:extLst>
            <a:ext uri="{FF2B5EF4-FFF2-40B4-BE49-F238E27FC236}">
              <a16:creationId xmlns:a16="http://schemas.microsoft.com/office/drawing/2014/main" id="{98484867-20B1-4B00-A880-C0494199D091}"/>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0" name="Text Box 21">
          <a:extLst>
            <a:ext uri="{FF2B5EF4-FFF2-40B4-BE49-F238E27FC236}">
              <a16:creationId xmlns:a16="http://schemas.microsoft.com/office/drawing/2014/main" id="{5332F940-1106-430C-B5C0-1196EBB574FC}"/>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1" name="Text Box 22">
          <a:extLst>
            <a:ext uri="{FF2B5EF4-FFF2-40B4-BE49-F238E27FC236}">
              <a16:creationId xmlns:a16="http://schemas.microsoft.com/office/drawing/2014/main" id="{6E011548-52FC-469C-BE37-99369AC4E0F2}"/>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2" name="Text Box 23">
          <a:extLst>
            <a:ext uri="{FF2B5EF4-FFF2-40B4-BE49-F238E27FC236}">
              <a16:creationId xmlns:a16="http://schemas.microsoft.com/office/drawing/2014/main" id="{76C953CC-ED1A-47E5-810B-115EEF7B0059}"/>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3" name="Text Box 24">
          <a:extLst>
            <a:ext uri="{FF2B5EF4-FFF2-40B4-BE49-F238E27FC236}">
              <a16:creationId xmlns:a16="http://schemas.microsoft.com/office/drawing/2014/main" id="{C6CD966D-4571-47CB-A4B7-91AB80CDCB82}"/>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4" name="Text Box 25">
          <a:extLst>
            <a:ext uri="{FF2B5EF4-FFF2-40B4-BE49-F238E27FC236}">
              <a16:creationId xmlns:a16="http://schemas.microsoft.com/office/drawing/2014/main" id="{2E2D500C-3CDC-4994-B7A8-0298C16512D5}"/>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5" name="Text Box 26">
          <a:extLst>
            <a:ext uri="{FF2B5EF4-FFF2-40B4-BE49-F238E27FC236}">
              <a16:creationId xmlns:a16="http://schemas.microsoft.com/office/drawing/2014/main" id="{DE3810D2-6F26-4F48-873C-3DB0658ABF18}"/>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6" name="Text Box 27">
          <a:extLst>
            <a:ext uri="{FF2B5EF4-FFF2-40B4-BE49-F238E27FC236}">
              <a16:creationId xmlns:a16="http://schemas.microsoft.com/office/drawing/2014/main" id="{E34F1B3A-D5B3-433A-82AD-D49027D1DA70}"/>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7" name="Text Box 28">
          <a:extLst>
            <a:ext uri="{FF2B5EF4-FFF2-40B4-BE49-F238E27FC236}">
              <a16:creationId xmlns:a16="http://schemas.microsoft.com/office/drawing/2014/main" id="{73AE12CA-9ADB-45AC-82C8-22065DCCBF64}"/>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8" name="Text Box 29">
          <a:extLst>
            <a:ext uri="{FF2B5EF4-FFF2-40B4-BE49-F238E27FC236}">
              <a16:creationId xmlns:a16="http://schemas.microsoft.com/office/drawing/2014/main" id="{8BE5E4C6-B42C-4A1B-8064-2D6130307144}"/>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99" name="Text Box 30">
          <a:extLst>
            <a:ext uri="{FF2B5EF4-FFF2-40B4-BE49-F238E27FC236}">
              <a16:creationId xmlns:a16="http://schemas.microsoft.com/office/drawing/2014/main" id="{4F68AE97-A794-445E-933C-3C2F281CDD2E}"/>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100" name="Text Box 31">
          <a:extLst>
            <a:ext uri="{FF2B5EF4-FFF2-40B4-BE49-F238E27FC236}">
              <a16:creationId xmlns:a16="http://schemas.microsoft.com/office/drawing/2014/main" id="{A79E8121-2899-403A-A87C-C83AD4EDE660}"/>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94161</xdr:colOff>
      <xdr:row>30</xdr:row>
      <xdr:rowOff>208463</xdr:rowOff>
    </xdr:to>
    <xdr:sp macro="" textlink="">
      <xdr:nvSpPr>
        <xdr:cNvPr id="101" name="Text Box 32">
          <a:extLst>
            <a:ext uri="{FF2B5EF4-FFF2-40B4-BE49-F238E27FC236}">
              <a16:creationId xmlns:a16="http://schemas.microsoft.com/office/drawing/2014/main" id="{308236A4-CA63-4169-8373-5C0ADC5EE627}"/>
            </a:ext>
          </a:extLst>
        </xdr:cNvPr>
        <xdr:cNvSpPr txBox="1">
          <a:spLocks noChangeArrowheads="1"/>
        </xdr:cNvSpPr>
      </xdr:nvSpPr>
      <xdr:spPr bwMode="auto">
        <a:xfrm>
          <a:off x="1800225" y="9944100"/>
          <a:ext cx="94161" cy="27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39382</xdr:colOff>
      <xdr:row>5</xdr:row>
      <xdr:rowOff>21172</xdr:rowOff>
    </xdr:from>
    <xdr:to>
      <xdr:col>3</xdr:col>
      <xdr:colOff>2665513</xdr:colOff>
      <xdr:row>11</xdr:row>
      <xdr:rowOff>210639</xdr:rowOff>
    </xdr:to>
    <xdr:sp macro="" textlink="">
      <xdr:nvSpPr>
        <xdr:cNvPr id="102" name="Text Box 7">
          <a:extLst>
            <a:ext uri="{FF2B5EF4-FFF2-40B4-BE49-F238E27FC236}">
              <a16:creationId xmlns:a16="http://schemas.microsoft.com/office/drawing/2014/main" id="{BFD740B0-9237-41C2-9DB2-8DEC74B3C5AE}"/>
            </a:ext>
          </a:extLst>
        </xdr:cNvPr>
        <xdr:cNvSpPr txBox="1">
          <a:spLocks noChangeArrowheads="1"/>
        </xdr:cNvSpPr>
      </xdr:nvSpPr>
      <xdr:spPr bwMode="auto">
        <a:xfrm>
          <a:off x="96532" y="1545172"/>
          <a:ext cx="4369206" cy="1561067"/>
        </a:xfrm>
        <a:prstGeom prst="rect">
          <a:avLst/>
        </a:prstGeom>
        <a:noFill/>
        <a:ln w="9525">
          <a:noFill/>
          <a:miter lim="800000"/>
          <a:headEnd/>
          <a:tailEnd/>
        </a:ln>
      </xdr:spPr>
      <xdr:txBody>
        <a:bodyPr vertOverflow="clip" wrap="square" lIns="91440" tIns="45720" rIns="91440" bIns="45720" anchor="t" upright="1"/>
        <a:lstStyle/>
        <a:p>
          <a:pPr algn="l" rtl="0">
            <a:lnSpc>
              <a:spcPts val="1200"/>
            </a:lnSpc>
            <a:defRPr sz="1000"/>
          </a:pPr>
          <a:r>
            <a:rPr lang="en-US" altLang="ko-KR" sz="1000" b="0" i="0" strike="noStrike">
              <a:solidFill>
                <a:srgbClr val="000000"/>
              </a:solidFill>
              <a:latin typeface="+mn-ea"/>
              <a:ea typeface="+mn-ea"/>
            </a:rPr>
            <a:t>1. </a:t>
          </a:r>
          <a:r>
            <a:rPr lang="ko-KR" altLang="en-US" sz="1000" b="0" i="0" strike="noStrike">
              <a:solidFill>
                <a:srgbClr val="000000"/>
              </a:solidFill>
              <a:latin typeface="+mn-ea"/>
              <a:ea typeface="+mn-ea"/>
            </a:rPr>
            <a:t>견적일자 </a:t>
          </a:r>
          <a:r>
            <a:rPr lang="en-US" altLang="ko-KR" sz="1000" b="0" i="0" strike="noStrike">
              <a:solidFill>
                <a:srgbClr val="000000"/>
              </a:solidFill>
              <a:latin typeface="+mn-ea"/>
              <a:ea typeface="+mn-ea"/>
            </a:rPr>
            <a:t>: 2023</a:t>
          </a:r>
          <a:r>
            <a:rPr lang="ko-KR" altLang="en-US" sz="1000" b="0" i="0" strike="noStrike">
              <a:solidFill>
                <a:srgbClr val="000000"/>
              </a:solidFill>
              <a:latin typeface="+mn-ea"/>
              <a:ea typeface="+mn-ea"/>
            </a:rPr>
            <a:t>년  </a:t>
          </a:r>
          <a:r>
            <a:rPr lang="en-US" altLang="ko-KR" sz="1000" b="0" i="0" strike="noStrike">
              <a:solidFill>
                <a:srgbClr val="000000"/>
              </a:solidFill>
              <a:latin typeface="+mn-ea"/>
              <a:ea typeface="+mn-ea"/>
            </a:rPr>
            <a:t>07</a:t>
          </a:r>
          <a:r>
            <a:rPr lang="ko-KR" altLang="en-US" sz="1000" b="0" i="0" strike="noStrike">
              <a:solidFill>
                <a:srgbClr val="000000"/>
              </a:solidFill>
              <a:latin typeface="+mn-ea"/>
              <a:ea typeface="+mn-ea"/>
            </a:rPr>
            <a:t>월 </a:t>
          </a:r>
          <a:r>
            <a:rPr lang="en-US" altLang="ko-KR" sz="1000" b="0" i="0" strike="noStrike">
              <a:solidFill>
                <a:srgbClr val="000000"/>
              </a:solidFill>
              <a:latin typeface="+mn-ea"/>
              <a:ea typeface="+mn-ea"/>
            </a:rPr>
            <a:t>20</a:t>
          </a:r>
          <a:r>
            <a:rPr lang="ko-KR" altLang="en-US" sz="1000" b="0" i="0" strike="noStrike">
              <a:solidFill>
                <a:srgbClr val="000000"/>
              </a:solidFill>
              <a:latin typeface="+mn-ea"/>
              <a:ea typeface="+mn-ea"/>
            </a:rPr>
            <a:t>일</a:t>
          </a:r>
        </a:p>
        <a:p>
          <a:pPr algn="l" rtl="0">
            <a:lnSpc>
              <a:spcPts val="1200"/>
            </a:lnSpc>
            <a:defRPr sz="1000"/>
          </a:pPr>
          <a:r>
            <a:rPr lang="en-US" altLang="ko-KR" sz="1000" b="0" i="0" strike="noStrike">
              <a:solidFill>
                <a:srgbClr val="000000"/>
              </a:solidFill>
              <a:latin typeface="+mn-ea"/>
              <a:ea typeface="+mn-ea"/>
            </a:rPr>
            <a:t>2. </a:t>
          </a:r>
          <a:r>
            <a:rPr lang="ko-KR" altLang="en-US" sz="1000" b="0" i="0" strike="noStrike">
              <a:solidFill>
                <a:srgbClr val="000000"/>
              </a:solidFill>
              <a:latin typeface="+mn-ea"/>
              <a:ea typeface="+mn-ea"/>
            </a:rPr>
            <a:t>하자보수 </a:t>
          </a:r>
          <a:r>
            <a:rPr lang="en-US" altLang="ko-KR" sz="1000" b="0" i="0" strike="noStrike">
              <a:solidFill>
                <a:srgbClr val="000000"/>
              </a:solidFill>
              <a:latin typeface="+mn-ea"/>
              <a:ea typeface="+mn-ea"/>
            </a:rPr>
            <a:t>: </a:t>
          </a:r>
          <a:r>
            <a:rPr lang="ko-KR" altLang="en-US" sz="1000" b="0" i="0" strike="noStrike">
              <a:solidFill>
                <a:srgbClr val="000000"/>
              </a:solidFill>
              <a:latin typeface="+mn-ea"/>
              <a:ea typeface="+mn-ea"/>
            </a:rPr>
            <a:t>무상 </a:t>
          </a:r>
          <a:r>
            <a:rPr lang="en-US" altLang="ko-KR" sz="1000" b="0" i="0" strike="noStrike">
              <a:solidFill>
                <a:srgbClr val="000000"/>
              </a:solidFill>
              <a:latin typeface="+mn-ea"/>
              <a:ea typeface="+mn-ea"/>
            </a:rPr>
            <a:t>1</a:t>
          </a:r>
          <a:r>
            <a:rPr lang="ko-KR" altLang="en-US" sz="1000" b="0" i="0" strike="noStrike">
              <a:solidFill>
                <a:srgbClr val="000000"/>
              </a:solidFill>
              <a:latin typeface="+mn-ea"/>
              <a:ea typeface="+mn-ea"/>
            </a:rPr>
            <a:t>년 보수</a:t>
          </a:r>
          <a:endParaRPr lang="en-US" altLang="ko-KR" sz="1000" b="0" i="0" strike="noStrike">
            <a:solidFill>
              <a:srgbClr val="000000"/>
            </a:solidFill>
            <a:latin typeface="+mn-ea"/>
            <a:ea typeface="+mn-ea"/>
          </a:endParaRPr>
        </a:p>
        <a:p>
          <a:pPr algn="l" rtl="0">
            <a:lnSpc>
              <a:spcPts val="1200"/>
            </a:lnSpc>
            <a:defRPr sz="1000"/>
          </a:pPr>
          <a:r>
            <a:rPr lang="en-US" altLang="ko-KR" sz="1000" b="0" i="0" strike="noStrike">
              <a:solidFill>
                <a:srgbClr val="000000"/>
              </a:solidFill>
              <a:latin typeface="+mn-ea"/>
              <a:ea typeface="+mn-ea"/>
            </a:rPr>
            <a:t>3. </a:t>
          </a:r>
          <a:r>
            <a:rPr lang="ko-KR" altLang="en-US" sz="1000" b="0" i="0" strike="noStrike">
              <a:solidFill>
                <a:srgbClr val="000000"/>
              </a:solidFill>
              <a:latin typeface="+mn-ea"/>
              <a:ea typeface="+mn-ea"/>
            </a:rPr>
            <a:t>견적유효기간 </a:t>
          </a:r>
          <a:r>
            <a:rPr lang="en-US" altLang="ko-KR" sz="1000" b="0" i="0" strike="noStrike">
              <a:solidFill>
                <a:srgbClr val="000000"/>
              </a:solidFill>
              <a:latin typeface="+mn-ea"/>
              <a:ea typeface="+mn-ea"/>
            </a:rPr>
            <a:t>: </a:t>
          </a:r>
          <a:r>
            <a:rPr lang="ko-KR" altLang="en-US" sz="1000" b="0" i="0" strike="noStrike">
              <a:solidFill>
                <a:srgbClr val="000000"/>
              </a:solidFill>
              <a:latin typeface="+mn-ea"/>
              <a:ea typeface="+mn-ea"/>
            </a:rPr>
            <a:t>견적일로부터 </a:t>
          </a:r>
          <a:r>
            <a:rPr lang="en-US" altLang="ko-KR" sz="1000" b="0" i="0" strike="noStrike">
              <a:solidFill>
                <a:srgbClr val="000000"/>
              </a:solidFill>
              <a:latin typeface="+mn-ea"/>
              <a:ea typeface="+mn-ea"/>
            </a:rPr>
            <a:t>30</a:t>
          </a:r>
          <a:r>
            <a:rPr lang="ko-KR" altLang="en-US" sz="1000" b="0" i="0" strike="noStrike">
              <a:solidFill>
                <a:srgbClr val="000000"/>
              </a:solidFill>
              <a:latin typeface="+mn-ea"/>
              <a:ea typeface="+mn-ea"/>
            </a:rPr>
            <a:t>일</a:t>
          </a:r>
        </a:p>
        <a:p>
          <a:pPr algn="l" rtl="0">
            <a:lnSpc>
              <a:spcPts val="1200"/>
            </a:lnSpc>
            <a:defRPr sz="1000"/>
          </a:pPr>
          <a:r>
            <a:rPr lang="en-US" altLang="ko-KR" sz="1000" b="0" i="0" strike="noStrike">
              <a:solidFill>
                <a:srgbClr val="000000"/>
              </a:solidFill>
              <a:latin typeface="+mn-ea"/>
              <a:ea typeface="+mn-ea"/>
            </a:rPr>
            <a:t>4. </a:t>
          </a:r>
          <a:r>
            <a:rPr lang="ko-KR" altLang="en-US" sz="1000" b="0" i="0" strike="noStrike">
              <a:solidFill>
                <a:srgbClr val="000000"/>
              </a:solidFill>
              <a:latin typeface="+mn-ea"/>
              <a:ea typeface="+mn-ea"/>
            </a:rPr>
            <a:t>결제조건 </a:t>
          </a:r>
          <a:r>
            <a:rPr lang="en-US" altLang="ko-KR" sz="1000" b="0" i="0" strike="noStrike">
              <a:solidFill>
                <a:srgbClr val="000000"/>
              </a:solidFill>
              <a:latin typeface="+mn-ea"/>
              <a:ea typeface="+mn-ea"/>
            </a:rPr>
            <a:t>: </a:t>
          </a:r>
          <a:r>
            <a:rPr lang="ko-KR" altLang="en-US" sz="1000" b="0" i="0" strike="noStrike">
              <a:solidFill>
                <a:srgbClr val="000000"/>
              </a:solidFill>
              <a:latin typeface="+mn-ea"/>
              <a:ea typeface="+mn-ea"/>
            </a:rPr>
            <a:t>현금결재</a:t>
          </a:r>
          <a:endParaRPr lang="en-US" altLang="ko-KR" sz="1000" b="0" i="0" strike="noStrike">
            <a:solidFill>
              <a:srgbClr val="000000"/>
            </a:solidFill>
            <a:latin typeface="+mn-ea"/>
            <a:ea typeface="+mn-ea"/>
          </a:endParaRPr>
        </a:p>
        <a:p>
          <a:pPr algn="l" rtl="0">
            <a:lnSpc>
              <a:spcPts val="1300"/>
            </a:lnSpc>
            <a:defRPr sz="1000"/>
          </a:pPr>
          <a:r>
            <a:rPr lang="en-US" altLang="ko-KR" sz="1000" b="1" i="0" strike="noStrike">
              <a:solidFill>
                <a:srgbClr val="000000"/>
              </a:solidFill>
              <a:latin typeface="+mn-ea"/>
              <a:ea typeface="+mn-ea"/>
            </a:rPr>
            <a:t>5. Project</a:t>
          </a:r>
          <a:r>
            <a:rPr lang="ko-KR" altLang="en-US" sz="1000" b="1" i="0" strike="noStrike">
              <a:solidFill>
                <a:srgbClr val="000000"/>
              </a:solidFill>
              <a:latin typeface="+mn-ea"/>
              <a:ea typeface="+mn-ea"/>
            </a:rPr>
            <a:t>명 </a:t>
          </a:r>
          <a:r>
            <a:rPr lang="en-US" altLang="ko-KR" sz="1000" b="1" i="0" strike="noStrike">
              <a:solidFill>
                <a:srgbClr val="000000"/>
              </a:solidFill>
              <a:latin typeface="+mn-ea"/>
              <a:ea typeface="+mn-ea"/>
            </a:rPr>
            <a:t>:</a:t>
          </a:r>
          <a:r>
            <a:rPr lang="en-US" altLang="ko-KR" sz="1000" b="1" i="0" strike="noStrike" baseline="0">
              <a:solidFill>
                <a:srgbClr val="000000"/>
              </a:solidFill>
              <a:latin typeface="+mn-ea"/>
              <a:ea typeface="+mn-ea"/>
            </a:rPr>
            <a:t> IP WALL </a:t>
          </a:r>
          <a:r>
            <a:rPr lang="ko-KR" altLang="en-US" sz="1000" b="1" i="0" strike="noStrike" baseline="0">
              <a:solidFill>
                <a:srgbClr val="000000"/>
              </a:solidFill>
              <a:latin typeface="+mn-ea"/>
              <a:ea typeface="+mn-ea"/>
            </a:rPr>
            <a:t>용 </a:t>
          </a:r>
          <a:r>
            <a:rPr lang="en-US" altLang="ko-KR" sz="1000" b="1" i="0" strike="noStrike" baseline="0">
              <a:solidFill>
                <a:srgbClr val="000000"/>
              </a:solidFill>
              <a:latin typeface="+mn-ea"/>
              <a:ea typeface="+mn-ea"/>
            </a:rPr>
            <a:t>IP </a:t>
          </a:r>
          <a:r>
            <a:rPr lang="ko-KR" altLang="en-US" sz="1000" b="1" i="0" strike="noStrike" baseline="0">
              <a:solidFill>
                <a:srgbClr val="000000"/>
              </a:solidFill>
              <a:latin typeface="+mn-ea"/>
              <a:ea typeface="+mn-ea"/>
            </a:rPr>
            <a:t>인코더 구매 설치</a:t>
          </a:r>
          <a:endParaRPr lang="en-US" altLang="ko-KR" sz="1000" b="1" i="0" strike="noStrike" baseline="0">
            <a:solidFill>
              <a:srgbClr val="000000"/>
            </a:solidFill>
            <a:latin typeface="+mn-ea"/>
            <a:ea typeface="+mn-ea"/>
          </a:endParaRPr>
        </a:p>
        <a:p>
          <a:pPr algn="l" rtl="0">
            <a:lnSpc>
              <a:spcPts val="1300"/>
            </a:lnSpc>
            <a:defRPr sz="1000"/>
          </a:pPr>
          <a:r>
            <a:rPr lang="en-US" sz="1000" b="1" baseline="0">
              <a:latin typeface="+mn-ea"/>
              <a:ea typeface="+mn-ea"/>
              <a:cs typeface="+mn-cs"/>
            </a:rPr>
            <a:t>6. </a:t>
          </a:r>
          <a:r>
            <a:rPr lang="ko-KR" altLang="en-US" sz="1000" b="1" baseline="0">
              <a:latin typeface="+mn-ea"/>
              <a:ea typeface="+mn-ea"/>
              <a:cs typeface="+mn-cs"/>
            </a:rPr>
            <a:t>담당 </a:t>
          </a:r>
          <a:r>
            <a:rPr lang="en-US" altLang="ko-KR" sz="1000" b="1" baseline="0">
              <a:latin typeface="+mn-ea"/>
              <a:ea typeface="+mn-ea"/>
              <a:cs typeface="+mn-cs"/>
            </a:rPr>
            <a:t>: </a:t>
          </a:r>
          <a:r>
            <a:rPr lang="ko-KR" altLang="en-US" sz="1000" b="1" baseline="0">
              <a:latin typeface="+mn-ea"/>
              <a:ea typeface="+mn-ea"/>
              <a:cs typeface="+mn-cs"/>
            </a:rPr>
            <a:t>정필원이사 </a:t>
          </a:r>
          <a:r>
            <a:rPr lang="en-US" altLang="ko-KR" sz="1000" b="1" baseline="0">
              <a:latin typeface="+mn-ea"/>
              <a:ea typeface="+mn-ea"/>
              <a:cs typeface="+mn-cs"/>
            </a:rPr>
            <a:t>010-4815-7200, pwjung@tein.kr</a:t>
          </a:r>
        </a:p>
        <a:p>
          <a:pPr algn="l" rtl="0">
            <a:lnSpc>
              <a:spcPts val="1300"/>
            </a:lnSpc>
            <a:defRPr sz="1000"/>
          </a:pPr>
          <a:endParaRPr lang="en-US" sz="1000" b="1" baseline="0">
            <a:latin typeface="+mn-ea"/>
            <a:ea typeface="+mn-ea"/>
            <a:cs typeface="+mn-cs"/>
          </a:endParaRPr>
        </a:p>
      </xdr:txBody>
    </xdr:sp>
    <xdr:clientData/>
  </xdr:twoCellAnchor>
  <xdr:twoCellAnchor editAs="oneCell">
    <xdr:from>
      <xdr:col>3</xdr:col>
      <xdr:colOff>0</xdr:colOff>
      <xdr:row>16</xdr:row>
      <xdr:rowOff>0</xdr:rowOff>
    </xdr:from>
    <xdr:to>
      <xdr:col>3</xdr:col>
      <xdr:colOff>76200</xdr:colOff>
      <xdr:row>16</xdr:row>
      <xdr:rowOff>208734</xdr:rowOff>
    </xdr:to>
    <xdr:sp macro="" textlink="">
      <xdr:nvSpPr>
        <xdr:cNvPr id="103" name="Text Box 670">
          <a:extLst>
            <a:ext uri="{FF2B5EF4-FFF2-40B4-BE49-F238E27FC236}">
              <a16:creationId xmlns:a16="http://schemas.microsoft.com/office/drawing/2014/main" id="{B37CE69B-52B2-4241-8A8E-C99440393D10}"/>
            </a:ext>
          </a:extLst>
        </xdr:cNvPr>
        <xdr:cNvSpPr txBox="1">
          <a:spLocks noChangeArrowheads="1"/>
        </xdr:cNvSpPr>
      </xdr:nvSpPr>
      <xdr:spPr bwMode="auto">
        <a:xfrm>
          <a:off x="1800225" y="4114800"/>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16</xdr:row>
      <xdr:rowOff>0</xdr:rowOff>
    </xdr:from>
    <xdr:to>
      <xdr:col>3</xdr:col>
      <xdr:colOff>76200</xdr:colOff>
      <xdr:row>16</xdr:row>
      <xdr:rowOff>208734</xdr:rowOff>
    </xdr:to>
    <xdr:sp macro="" textlink="">
      <xdr:nvSpPr>
        <xdr:cNvPr id="104" name="Text Box 671">
          <a:extLst>
            <a:ext uri="{FF2B5EF4-FFF2-40B4-BE49-F238E27FC236}">
              <a16:creationId xmlns:a16="http://schemas.microsoft.com/office/drawing/2014/main" id="{EE0825F6-0E8F-4133-B6EA-BDCDBEBAFCEF}"/>
            </a:ext>
          </a:extLst>
        </xdr:cNvPr>
        <xdr:cNvSpPr txBox="1">
          <a:spLocks noChangeArrowheads="1"/>
        </xdr:cNvSpPr>
      </xdr:nvSpPr>
      <xdr:spPr bwMode="auto">
        <a:xfrm>
          <a:off x="1800225" y="4114800"/>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16</xdr:row>
      <xdr:rowOff>0</xdr:rowOff>
    </xdr:from>
    <xdr:to>
      <xdr:col>3</xdr:col>
      <xdr:colOff>76200</xdr:colOff>
      <xdr:row>16</xdr:row>
      <xdr:rowOff>208734</xdr:rowOff>
    </xdr:to>
    <xdr:sp macro="" textlink="">
      <xdr:nvSpPr>
        <xdr:cNvPr id="105" name="Text Box 672">
          <a:extLst>
            <a:ext uri="{FF2B5EF4-FFF2-40B4-BE49-F238E27FC236}">
              <a16:creationId xmlns:a16="http://schemas.microsoft.com/office/drawing/2014/main" id="{364F7C4B-304D-4F70-AF16-74CEB025E4E0}"/>
            </a:ext>
          </a:extLst>
        </xdr:cNvPr>
        <xdr:cNvSpPr txBox="1">
          <a:spLocks noChangeArrowheads="1"/>
        </xdr:cNvSpPr>
      </xdr:nvSpPr>
      <xdr:spPr bwMode="auto">
        <a:xfrm>
          <a:off x="1800225" y="4114800"/>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16</xdr:row>
      <xdr:rowOff>0</xdr:rowOff>
    </xdr:from>
    <xdr:to>
      <xdr:col>3</xdr:col>
      <xdr:colOff>76200</xdr:colOff>
      <xdr:row>16</xdr:row>
      <xdr:rowOff>208734</xdr:rowOff>
    </xdr:to>
    <xdr:sp macro="" textlink="">
      <xdr:nvSpPr>
        <xdr:cNvPr id="106" name="Text Box 673">
          <a:extLst>
            <a:ext uri="{FF2B5EF4-FFF2-40B4-BE49-F238E27FC236}">
              <a16:creationId xmlns:a16="http://schemas.microsoft.com/office/drawing/2014/main" id="{647EA7F0-93BF-4E51-BB65-99B1632E8F86}"/>
            </a:ext>
          </a:extLst>
        </xdr:cNvPr>
        <xdr:cNvSpPr txBox="1">
          <a:spLocks noChangeArrowheads="1"/>
        </xdr:cNvSpPr>
      </xdr:nvSpPr>
      <xdr:spPr bwMode="auto">
        <a:xfrm>
          <a:off x="1800225" y="4114800"/>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208734</xdr:rowOff>
    </xdr:to>
    <xdr:sp macro="" textlink="">
      <xdr:nvSpPr>
        <xdr:cNvPr id="107" name="Text Box 888">
          <a:extLst>
            <a:ext uri="{FF2B5EF4-FFF2-40B4-BE49-F238E27FC236}">
              <a16:creationId xmlns:a16="http://schemas.microsoft.com/office/drawing/2014/main" id="{10AA07A8-6E0D-4F93-819F-B37BE8B70804}"/>
            </a:ext>
          </a:extLst>
        </xdr:cNvPr>
        <xdr:cNvSpPr txBox="1">
          <a:spLocks noChangeArrowheads="1"/>
        </xdr:cNvSpPr>
      </xdr:nvSpPr>
      <xdr:spPr bwMode="auto">
        <a:xfrm>
          <a:off x="1800225" y="70961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208734</xdr:rowOff>
    </xdr:to>
    <xdr:sp macro="" textlink="">
      <xdr:nvSpPr>
        <xdr:cNvPr id="108" name="Text Box 889">
          <a:extLst>
            <a:ext uri="{FF2B5EF4-FFF2-40B4-BE49-F238E27FC236}">
              <a16:creationId xmlns:a16="http://schemas.microsoft.com/office/drawing/2014/main" id="{1139D6D7-9E70-4679-B744-81B94B0CDF3F}"/>
            </a:ext>
          </a:extLst>
        </xdr:cNvPr>
        <xdr:cNvSpPr txBox="1">
          <a:spLocks noChangeArrowheads="1"/>
        </xdr:cNvSpPr>
      </xdr:nvSpPr>
      <xdr:spPr bwMode="auto">
        <a:xfrm>
          <a:off x="1800225" y="70961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208734</xdr:rowOff>
    </xdr:to>
    <xdr:sp macro="" textlink="">
      <xdr:nvSpPr>
        <xdr:cNvPr id="109" name="Text Box 890">
          <a:extLst>
            <a:ext uri="{FF2B5EF4-FFF2-40B4-BE49-F238E27FC236}">
              <a16:creationId xmlns:a16="http://schemas.microsoft.com/office/drawing/2014/main" id="{31BD85C0-24B8-4B9B-94C2-6C2D645CD63A}"/>
            </a:ext>
          </a:extLst>
        </xdr:cNvPr>
        <xdr:cNvSpPr txBox="1">
          <a:spLocks noChangeArrowheads="1"/>
        </xdr:cNvSpPr>
      </xdr:nvSpPr>
      <xdr:spPr bwMode="auto">
        <a:xfrm>
          <a:off x="1800225" y="70961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208734</xdr:rowOff>
    </xdr:to>
    <xdr:sp macro="" textlink="">
      <xdr:nvSpPr>
        <xdr:cNvPr id="110" name="Text Box 891">
          <a:extLst>
            <a:ext uri="{FF2B5EF4-FFF2-40B4-BE49-F238E27FC236}">
              <a16:creationId xmlns:a16="http://schemas.microsoft.com/office/drawing/2014/main" id="{5B110BBF-85E1-4274-8603-4D0DE7AA40E8}"/>
            </a:ext>
          </a:extLst>
        </xdr:cNvPr>
        <xdr:cNvSpPr txBox="1">
          <a:spLocks noChangeArrowheads="1"/>
        </xdr:cNvSpPr>
      </xdr:nvSpPr>
      <xdr:spPr bwMode="auto">
        <a:xfrm>
          <a:off x="1800225" y="70961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11" name="Text Box 934">
          <a:extLst>
            <a:ext uri="{FF2B5EF4-FFF2-40B4-BE49-F238E27FC236}">
              <a16:creationId xmlns:a16="http://schemas.microsoft.com/office/drawing/2014/main" id="{A34D2E60-D786-4C82-AC85-CCA85DF7108A}"/>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12" name="Text Box 935">
          <a:extLst>
            <a:ext uri="{FF2B5EF4-FFF2-40B4-BE49-F238E27FC236}">
              <a16:creationId xmlns:a16="http://schemas.microsoft.com/office/drawing/2014/main" id="{0CC131DD-4048-4BBA-BBF4-9B9B076BD233}"/>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13" name="Text Box 936">
          <a:extLst>
            <a:ext uri="{FF2B5EF4-FFF2-40B4-BE49-F238E27FC236}">
              <a16:creationId xmlns:a16="http://schemas.microsoft.com/office/drawing/2014/main" id="{E0A07E04-D1DB-4205-BE2E-4E200E917507}"/>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14" name="Text Box 937">
          <a:extLst>
            <a:ext uri="{FF2B5EF4-FFF2-40B4-BE49-F238E27FC236}">
              <a16:creationId xmlns:a16="http://schemas.microsoft.com/office/drawing/2014/main" id="{37361FF8-CFED-46FD-8222-400FBF395D0C}"/>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208734</xdr:rowOff>
    </xdr:to>
    <xdr:sp macro="" textlink="">
      <xdr:nvSpPr>
        <xdr:cNvPr id="115" name="Text Box 670">
          <a:extLst>
            <a:ext uri="{FF2B5EF4-FFF2-40B4-BE49-F238E27FC236}">
              <a16:creationId xmlns:a16="http://schemas.microsoft.com/office/drawing/2014/main" id="{A3437DEC-49AD-4870-A214-A7BC6715A271}"/>
            </a:ext>
          </a:extLst>
        </xdr:cNvPr>
        <xdr:cNvSpPr txBox="1">
          <a:spLocks noChangeArrowheads="1"/>
        </xdr:cNvSpPr>
      </xdr:nvSpPr>
      <xdr:spPr bwMode="auto">
        <a:xfrm>
          <a:off x="1800225" y="70961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208734</xdr:rowOff>
    </xdr:to>
    <xdr:sp macro="" textlink="">
      <xdr:nvSpPr>
        <xdr:cNvPr id="116" name="Text Box 671">
          <a:extLst>
            <a:ext uri="{FF2B5EF4-FFF2-40B4-BE49-F238E27FC236}">
              <a16:creationId xmlns:a16="http://schemas.microsoft.com/office/drawing/2014/main" id="{290FAB99-0CA6-4FFE-98DB-D2691E3C35B4}"/>
            </a:ext>
          </a:extLst>
        </xdr:cNvPr>
        <xdr:cNvSpPr txBox="1">
          <a:spLocks noChangeArrowheads="1"/>
        </xdr:cNvSpPr>
      </xdr:nvSpPr>
      <xdr:spPr bwMode="auto">
        <a:xfrm>
          <a:off x="1800225" y="70961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208734</xdr:rowOff>
    </xdr:to>
    <xdr:sp macro="" textlink="">
      <xdr:nvSpPr>
        <xdr:cNvPr id="117" name="Text Box 672">
          <a:extLst>
            <a:ext uri="{FF2B5EF4-FFF2-40B4-BE49-F238E27FC236}">
              <a16:creationId xmlns:a16="http://schemas.microsoft.com/office/drawing/2014/main" id="{050EE790-8910-4145-A859-727E3C27CAA4}"/>
            </a:ext>
          </a:extLst>
        </xdr:cNvPr>
        <xdr:cNvSpPr txBox="1">
          <a:spLocks noChangeArrowheads="1"/>
        </xdr:cNvSpPr>
      </xdr:nvSpPr>
      <xdr:spPr bwMode="auto">
        <a:xfrm>
          <a:off x="1800225" y="70961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208734</xdr:rowOff>
    </xdr:to>
    <xdr:sp macro="" textlink="">
      <xdr:nvSpPr>
        <xdr:cNvPr id="118" name="Text Box 673">
          <a:extLst>
            <a:ext uri="{FF2B5EF4-FFF2-40B4-BE49-F238E27FC236}">
              <a16:creationId xmlns:a16="http://schemas.microsoft.com/office/drawing/2014/main" id="{596FB3D5-A6A6-4873-A1AB-0D8ED6A9A029}"/>
            </a:ext>
          </a:extLst>
        </xdr:cNvPr>
        <xdr:cNvSpPr txBox="1">
          <a:spLocks noChangeArrowheads="1"/>
        </xdr:cNvSpPr>
      </xdr:nvSpPr>
      <xdr:spPr bwMode="auto">
        <a:xfrm>
          <a:off x="1800225" y="70961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19" name="Text Box 888">
          <a:extLst>
            <a:ext uri="{FF2B5EF4-FFF2-40B4-BE49-F238E27FC236}">
              <a16:creationId xmlns:a16="http://schemas.microsoft.com/office/drawing/2014/main" id="{7E445E73-DB88-4A73-B4F4-621D7F2EFF30}"/>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20" name="Text Box 889">
          <a:extLst>
            <a:ext uri="{FF2B5EF4-FFF2-40B4-BE49-F238E27FC236}">
              <a16:creationId xmlns:a16="http://schemas.microsoft.com/office/drawing/2014/main" id="{7DF8D7EE-D840-4848-A856-96BF881A00B4}"/>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21" name="Text Box 890">
          <a:extLst>
            <a:ext uri="{FF2B5EF4-FFF2-40B4-BE49-F238E27FC236}">
              <a16:creationId xmlns:a16="http://schemas.microsoft.com/office/drawing/2014/main" id="{14FF2D11-8C16-4949-9CBF-57915D667A58}"/>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22" name="Text Box 891">
          <a:extLst>
            <a:ext uri="{FF2B5EF4-FFF2-40B4-BE49-F238E27FC236}">
              <a16:creationId xmlns:a16="http://schemas.microsoft.com/office/drawing/2014/main" id="{F2B42945-2DDC-4025-8622-610F3E57E41B}"/>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23" name="Text Box 670">
          <a:extLst>
            <a:ext uri="{FF2B5EF4-FFF2-40B4-BE49-F238E27FC236}">
              <a16:creationId xmlns:a16="http://schemas.microsoft.com/office/drawing/2014/main" id="{43F2D951-A4DE-435E-9C0F-E4A7BA40FC49}"/>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24" name="Text Box 671">
          <a:extLst>
            <a:ext uri="{FF2B5EF4-FFF2-40B4-BE49-F238E27FC236}">
              <a16:creationId xmlns:a16="http://schemas.microsoft.com/office/drawing/2014/main" id="{83D17003-AAF6-467C-9E5D-BAE023E9B596}"/>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25" name="Text Box 672">
          <a:extLst>
            <a:ext uri="{FF2B5EF4-FFF2-40B4-BE49-F238E27FC236}">
              <a16:creationId xmlns:a16="http://schemas.microsoft.com/office/drawing/2014/main" id="{B8552857-2BD3-4ECB-8550-87F7641038B3}"/>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26" name="Text Box 673">
          <a:extLst>
            <a:ext uri="{FF2B5EF4-FFF2-40B4-BE49-F238E27FC236}">
              <a16:creationId xmlns:a16="http://schemas.microsoft.com/office/drawing/2014/main" id="{0D12D94C-5C1D-4FD2-A09F-689EE954595B}"/>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27" name="Text Box 934">
          <a:extLst>
            <a:ext uri="{FF2B5EF4-FFF2-40B4-BE49-F238E27FC236}">
              <a16:creationId xmlns:a16="http://schemas.microsoft.com/office/drawing/2014/main" id="{C11C1FB4-5AC1-4C1A-8A09-6935CE5F5998}"/>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28" name="Text Box 935">
          <a:extLst>
            <a:ext uri="{FF2B5EF4-FFF2-40B4-BE49-F238E27FC236}">
              <a16:creationId xmlns:a16="http://schemas.microsoft.com/office/drawing/2014/main" id="{468E0C5E-F7B6-4FB8-BB83-1C3835597B6A}"/>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29" name="Text Box 936">
          <a:extLst>
            <a:ext uri="{FF2B5EF4-FFF2-40B4-BE49-F238E27FC236}">
              <a16:creationId xmlns:a16="http://schemas.microsoft.com/office/drawing/2014/main" id="{986949E4-59CA-4091-805D-522E0BAD01E9}"/>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30" name="Text Box 937">
          <a:extLst>
            <a:ext uri="{FF2B5EF4-FFF2-40B4-BE49-F238E27FC236}">
              <a16:creationId xmlns:a16="http://schemas.microsoft.com/office/drawing/2014/main" id="{4FB48076-68A0-4D13-93A5-AB2A9DFA6668}"/>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31" name="Text Box 888">
          <a:extLst>
            <a:ext uri="{FF2B5EF4-FFF2-40B4-BE49-F238E27FC236}">
              <a16:creationId xmlns:a16="http://schemas.microsoft.com/office/drawing/2014/main" id="{BEFFBB96-112E-4BEC-8D36-4FFFAD44CC7F}"/>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32" name="Text Box 889">
          <a:extLst>
            <a:ext uri="{FF2B5EF4-FFF2-40B4-BE49-F238E27FC236}">
              <a16:creationId xmlns:a16="http://schemas.microsoft.com/office/drawing/2014/main" id="{A894728A-89FA-41C7-9A7E-4B06F8C1BFD2}"/>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33" name="Text Box 890">
          <a:extLst>
            <a:ext uri="{FF2B5EF4-FFF2-40B4-BE49-F238E27FC236}">
              <a16:creationId xmlns:a16="http://schemas.microsoft.com/office/drawing/2014/main" id="{2CD3CD78-23EF-4096-A39B-A9A3597A19AA}"/>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34" name="Text Box 891">
          <a:extLst>
            <a:ext uri="{FF2B5EF4-FFF2-40B4-BE49-F238E27FC236}">
              <a16:creationId xmlns:a16="http://schemas.microsoft.com/office/drawing/2014/main" id="{0425D205-B237-4BE1-B2AA-C6C61D06414B}"/>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35" name="Text Box 670">
          <a:extLst>
            <a:ext uri="{FF2B5EF4-FFF2-40B4-BE49-F238E27FC236}">
              <a16:creationId xmlns:a16="http://schemas.microsoft.com/office/drawing/2014/main" id="{A56133DD-AF81-4E1F-9C2B-011A07C86462}"/>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36" name="Text Box 671">
          <a:extLst>
            <a:ext uri="{FF2B5EF4-FFF2-40B4-BE49-F238E27FC236}">
              <a16:creationId xmlns:a16="http://schemas.microsoft.com/office/drawing/2014/main" id="{C72FAFD2-2260-4792-8A33-4B31B87875FD}"/>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37" name="Text Box 672">
          <a:extLst>
            <a:ext uri="{FF2B5EF4-FFF2-40B4-BE49-F238E27FC236}">
              <a16:creationId xmlns:a16="http://schemas.microsoft.com/office/drawing/2014/main" id="{CFB4E438-8AD4-458F-85D4-3E3EA1B37BCE}"/>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208734</xdr:rowOff>
    </xdr:to>
    <xdr:sp macro="" textlink="">
      <xdr:nvSpPr>
        <xdr:cNvPr id="138" name="Text Box 673">
          <a:extLst>
            <a:ext uri="{FF2B5EF4-FFF2-40B4-BE49-F238E27FC236}">
              <a16:creationId xmlns:a16="http://schemas.microsoft.com/office/drawing/2014/main" id="{0352BA17-E42A-4317-9D5A-69EF290E2BE5}"/>
            </a:ext>
          </a:extLst>
        </xdr:cNvPr>
        <xdr:cNvSpPr txBox="1">
          <a:spLocks noChangeArrowheads="1"/>
        </xdr:cNvSpPr>
      </xdr:nvSpPr>
      <xdr:spPr bwMode="auto">
        <a:xfrm>
          <a:off x="1800225" y="854392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39" name="Text Box 934">
          <a:extLst>
            <a:ext uri="{FF2B5EF4-FFF2-40B4-BE49-F238E27FC236}">
              <a16:creationId xmlns:a16="http://schemas.microsoft.com/office/drawing/2014/main" id="{BBB561F3-F3FD-4794-BE3A-03B9CB346F85}"/>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0" name="Text Box 935">
          <a:extLst>
            <a:ext uri="{FF2B5EF4-FFF2-40B4-BE49-F238E27FC236}">
              <a16:creationId xmlns:a16="http://schemas.microsoft.com/office/drawing/2014/main" id="{534FBEE1-4D02-4846-9F85-53564686D3DE}"/>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1" name="Text Box 936">
          <a:extLst>
            <a:ext uri="{FF2B5EF4-FFF2-40B4-BE49-F238E27FC236}">
              <a16:creationId xmlns:a16="http://schemas.microsoft.com/office/drawing/2014/main" id="{7637EA07-267B-4CDE-A325-79F7C807D41D}"/>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2" name="Text Box 937">
          <a:extLst>
            <a:ext uri="{FF2B5EF4-FFF2-40B4-BE49-F238E27FC236}">
              <a16:creationId xmlns:a16="http://schemas.microsoft.com/office/drawing/2014/main" id="{9AE26FF7-1A4C-4CD7-AE68-E3BAF6E2A938}"/>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3" name="Text Box 888">
          <a:extLst>
            <a:ext uri="{FF2B5EF4-FFF2-40B4-BE49-F238E27FC236}">
              <a16:creationId xmlns:a16="http://schemas.microsoft.com/office/drawing/2014/main" id="{D693804C-1D67-4627-BCF1-874EC0B8C621}"/>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4" name="Text Box 889">
          <a:extLst>
            <a:ext uri="{FF2B5EF4-FFF2-40B4-BE49-F238E27FC236}">
              <a16:creationId xmlns:a16="http://schemas.microsoft.com/office/drawing/2014/main" id="{E9769CE7-0873-4EDB-A97A-2F92E7AEFC25}"/>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5" name="Text Box 890">
          <a:extLst>
            <a:ext uri="{FF2B5EF4-FFF2-40B4-BE49-F238E27FC236}">
              <a16:creationId xmlns:a16="http://schemas.microsoft.com/office/drawing/2014/main" id="{4A5526D1-9049-4267-A042-285C2A2613FC}"/>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6" name="Text Box 891">
          <a:extLst>
            <a:ext uri="{FF2B5EF4-FFF2-40B4-BE49-F238E27FC236}">
              <a16:creationId xmlns:a16="http://schemas.microsoft.com/office/drawing/2014/main" id="{30322ACF-F830-47ED-BEFA-5D2C73EEEEF5}"/>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7" name="Text Box 670">
          <a:extLst>
            <a:ext uri="{FF2B5EF4-FFF2-40B4-BE49-F238E27FC236}">
              <a16:creationId xmlns:a16="http://schemas.microsoft.com/office/drawing/2014/main" id="{CC2DF7E0-4EE8-49E9-817E-099C89612C7F}"/>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8" name="Text Box 671">
          <a:extLst>
            <a:ext uri="{FF2B5EF4-FFF2-40B4-BE49-F238E27FC236}">
              <a16:creationId xmlns:a16="http://schemas.microsoft.com/office/drawing/2014/main" id="{650CC539-84B4-4AE7-9F3B-7A46D5F644D4}"/>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49" name="Text Box 672">
          <a:extLst>
            <a:ext uri="{FF2B5EF4-FFF2-40B4-BE49-F238E27FC236}">
              <a16:creationId xmlns:a16="http://schemas.microsoft.com/office/drawing/2014/main" id="{1AD2525D-8070-48DD-97B9-939CC17C4218}"/>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208734</xdr:rowOff>
    </xdr:to>
    <xdr:sp macro="" textlink="">
      <xdr:nvSpPr>
        <xdr:cNvPr id="150" name="Text Box 673">
          <a:extLst>
            <a:ext uri="{FF2B5EF4-FFF2-40B4-BE49-F238E27FC236}">
              <a16:creationId xmlns:a16="http://schemas.microsoft.com/office/drawing/2014/main" id="{C9C12D65-D58A-4786-BB5B-4F4175A73A18}"/>
            </a:ext>
          </a:extLst>
        </xdr:cNvPr>
        <xdr:cNvSpPr txBox="1">
          <a:spLocks noChangeArrowheads="1"/>
        </xdr:cNvSpPr>
      </xdr:nvSpPr>
      <xdr:spPr bwMode="auto">
        <a:xfrm>
          <a:off x="1800225" y="74580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3729564</xdr:colOff>
      <xdr:row>4</xdr:row>
      <xdr:rowOff>92285</xdr:rowOff>
    </xdr:from>
    <xdr:to>
      <xdr:col>7</xdr:col>
      <xdr:colOff>1414158</xdr:colOff>
      <xdr:row>10</xdr:row>
      <xdr:rowOff>56905</xdr:rowOff>
    </xdr:to>
    <xdr:sp macro="" textlink="">
      <xdr:nvSpPr>
        <xdr:cNvPr id="151" name="Text Box 7">
          <a:extLst>
            <a:ext uri="{FF2B5EF4-FFF2-40B4-BE49-F238E27FC236}">
              <a16:creationId xmlns:a16="http://schemas.microsoft.com/office/drawing/2014/main" id="{5F1A54C0-2EB0-45B9-B3A3-D5CD78FC89CF}"/>
            </a:ext>
          </a:extLst>
        </xdr:cNvPr>
        <xdr:cNvSpPr txBox="1">
          <a:spLocks noChangeArrowheads="1"/>
        </xdr:cNvSpPr>
      </xdr:nvSpPr>
      <xdr:spPr bwMode="auto">
        <a:xfrm>
          <a:off x="5529789" y="1292435"/>
          <a:ext cx="4790244" cy="1431470"/>
        </a:xfrm>
        <a:prstGeom prst="rect">
          <a:avLst/>
        </a:prstGeom>
        <a:noFill/>
        <a:ln w="9525">
          <a:noFill/>
          <a:miter lim="800000"/>
          <a:headEnd/>
          <a:tailEnd/>
        </a:ln>
      </xdr:spPr>
      <xdr:txBody>
        <a:bodyPr vertOverflow="clip" wrap="square" lIns="91440" tIns="45720" rIns="91440" bIns="45720" anchor="t" upright="1"/>
        <a:lstStyle/>
        <a:p>
          <a:pPr algn="l" rtl="0">
            <a:lnSpc>
              <a:spcPts val="3400"/>
            </a:lnSpc>
            <a:defRPr sz="1000"/>
          </a:pPr>
          <a:r>
            <a:rPr lang="ko-KR" altLang="en-US" sz="2000" b="1" i="0" strike="noStrike">
              <a:solidFill>
                <a:srgbClr val="000000"/>
              </a:solidFill>
              <a:latin typeface="+mn-ea"/>
              <a:ea typeface="+mn-ea"/>
            </a:rPr>
            <a:t>주식회사</a:t>
          </a:r>
          <a:r>
            <a:rPr lang="ko-KR" altLang="en-US" sz="2400" b="1" i="0" strike="noStrike">
              <a:solidFill>
                <a:srgbClr val="000000"/>
              </a:solidFill>
              <a:latin typeface="+mn-ea"/>
              <a:ea typeface="+mn-ea"/>
            </a:rPr>
            <a:t> 태인시스템</a:t>
          </a:r>
          <a:endParaRPr lang="en-US" altLang="ko-KR" sz="2400" b="1" i="0" strike="noStrike">
            <a:solidFill>
              <a:srgbClr val="000000"/>
            </a:solidFill>
            <a:latin typeface="+mn-ea"/>
            <a:ea typeface="+mn-ea"/>
          </a:endParaRPr>
        </a:p>
        <a:p>
          <a:pPr algn="l" rtl="0">
            <a:lnSpc>
              <a:spcPts val="700"/>
            </a:lnSpc>
            <a:defRPr sz="1000"/>
          </a:pPr>
          <a:endParaRPr lang="ko-KR" altLang="en-US" sz="500" b="1" i="0" strike="noStrike">
            <a:solidFill>
              <a:srgbClr val="000000"/>
            </a:solidFill>
            <a:latin typeface="+mn-ea"/>
            <a:ea typeface="+mn-ea"/>
          </a:endParaRPr>
        </a:p>
        <a:p>
          <a:pPr algn="l" rtl="0">
            <a:lnSpc>
              <a:spcPts val="2300"/>
            </a:lnSpc>
            <a:defRPr sz="1000"/>
          </a:pPr>
          <a:r>
            <a:rPr lang="ko-KR" altLang="en-US" sz="1600" b="1" i="0" strike="noStrike">
              <a:solidFill>
                <a:srgbClr val="000000"/>
              </a:solidFill>
              <a:latin typeface="+mn-ea"/>
              <a:ea typeface="+mn-ea"/>
            </a:rPr>
            <a:t>대표이사   박   준   범  </a:t>
          </a:r>
          <a:r>
            <a:rPr lang="en-US" altLang="ko-KR" sz="1100" b="1" i="0" strike="noStrike">
              <a:solidFill>
                <a:srgbClr val="000000"/>
              </a:solidFill>
              <a:latin typeface="+mn-ea"/>
              <a:ea typeface="+mn-ea"/>
            </a:rPr>
            <a:t>(</a:t>
          </a:r>
          <a:r>
            <a:rPr lang="ko-KR" altLang="en-US" sz="1100" b="1" i="0" strike="noStrike">
              <a:solidFill>
                <a:srgbClr val="000000"/>
              </a:solidFill>
              <a:latin typeface="+mn-ea"/>
              <a:ea typeface="+mn-ea"/>
            </a:rPr>
            <a:t>인</a:t>
          </a:r>
          <a:r>
            <a:rPr lang="en-US" altLang="ko-KR" sz="1100" b="1" i="0" strike="noStrike">
              <a:solidFill>
                <a:srgbClr val="000000"/>
              </a:solidFill>
              <a:latin typeface="+mn-ea"/>
              <a:ea typeface="+mn-ea"/>
            </a:rPr>
            <a:t>)</a:t>
          </a:r>
        </a:p>
        <a:p>
          <a:pPr fontAlgn="base">
            <a:lnSpc>
              <a:spcPts val="1900"/>
            </a:lnSpc>
          </a:pPr>
          <a:r>
            <a:rPr lang="ko-KR" altLang="en-US" sz="1400" b="1">
              <a:latin typeface="+mn-ea"/>
              <a:ea typeface="+mn-ea"/>
              <a:cs typeface="+mn-cs"/>
            </a:rPr>
            <a:t>대구광역시 북구 동변로</a:t>
          </a:r>
          <a:r>
            <a:rPr lang="en-US" altLang="ko-KR" sz="1400" b="1">
              <a:latin typeface="+mn-ea"/>
              <a:ea typeface="+mn-ea"/>
              <a:cs typeface="+mn-cs"/>
            </a:rPr>
            <a:t>15</a:t>
          </a:r>
          <a:r>
            <a:rPr lang="ko-KR" altLang="en-US" sz="1400" b="1">
              <a:latin typeface="+mn-ea"/>
              <a:ea typeface="+mn-ea"/>
              <a:cs typeface="+mn-cs"/>
            </a:rPr>
            <a:t>길 </a:t>
          </a:r>
          <a:r>
            <a:rPr lang="en-US" altLang="ko-KR" sz="1400" b="1">
              <a:latin typeface="+mn-ea"/>
              <a:ea typeface="+mn-ea"/>
              <a:cs typeface="+mn-cs"/>
            </a:rPr>
            <a:t>9,2</a:t>
          </a:r>
          <a:r>
            <a:rPr lang="ko-KR" altLang="en-US" sz="1400" b="1">
              <a:latin typeface="+mn-ea"/>
              <a:ea typeface="+mn-ea"/>
              <a:cs typeface="+mn-cs"/>
            </a:rPr>
            <a:t>층</a:t>
          </a:r>
          <a:r>
            <a:rPr lang="en-US" altLang="ko-KR" sz="1400" b="1">
              <a:latin typeface="+mn-ea"/>
              <a:ea typeface="+mn-ea"/>
              <a:cs typeface="+mn-cs"/>
            </a:rPr>
            <a:t>(</a:t>
          </a:r>
          <a:r>
            <a:rPr lang="ko-KR" altLang="en-US" sz="1400" b="1">
              <a:latin typeface="+mn-ea"/>
              <a:ea typeface="+mn-ea"/>
              <a:cs typeface="+mn-cs"/>
            </a:rPr>
            <a:t>동변동</a:t>
          </a:r>
          <a:r>
            <a:rPr lang="en-US" altLang="ko-KR" sz="1400" b="1">
              <a:latin typeface="+mn-ea"/>
              <a:ea typeface="+mn-ea"/>
              <a:cs typeface="+mn-cs"/>
            </a:rPr>
            <a:t>)</a:t>
          </a:r>
          <a:endParaRPr lang="en-US" sz="1400" b="1" baseline="0">
            <a:latin typeface="+mn-ea"/>
            <a:ea typeface="+mn-ea"/>
            <a:cs typeface="+mn-cs"/>
          </a:endParaRPr>
        </a:p>
      </xdr:txBody>
    </xdr:sp>
    <xdr:clientData/>
  </xdr:twoCellAnchor>
  <xdr:twoCellAnchor editAs="oneCell">
    <xdr:from>
      <xdr:col>3</xdr:col>
      <xdr:colOff>0</xdr:colOff>
      <xdr:row>25</xdr:row>
      <xdr:rowOff>0</xdr:rowOff>
    </xdr:from>
    <xdr:to>
      <xdr:col>3</xdr:col>
      <xdr:colOff>76200</xdr:colOff>
      <xdr:row>25</xdr:row>
      <xdr:rowOff>208734</xdr:rowOff>
    </xdr:to>
    <xdr:sp macro="" textlink="">
      <xdr:nvSpPr>
        <xdr:cNvPr id="152" name="Text Box 888">
          <a:extLst>
            <a:ext uri="{FF2B5EF4-FFF2-40B4-BE49-F238E27FC236}">
              <a16:creationId xmlns:a16="http://schemas.microsoft.com/office/drawing/2014/main" id="{8819D2E8-68BE-4C4C-8A69-EB85173C363C}"/>
            </a:ext>
          </a:extLst>
        </xdr:cNvPr>
        <xdr:cNvSpPr txBox="1">
          <a:spLocks noChangeArrowheads="1"/>
        </xdr:cNvSpPr>
      </xdr:nvSpPr>
      <xdr:spPr bwMode="auto">
        <a:xfrm>
          <a:off x="1800225" y="81819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208734</xdr:rowOff>
    </xdr:to>
    <xdr:sp macro="" textlink="">
      <xdr:nvSpPr>
        <xdr:cNvPr id="153" name="Text Box 889">
          <a:extLst>
            <a:ext uri="{FF2B5EF4-FFF2-40B4-BE49-F238E27FC236}">
              <a16:creationId xmlns:a16="http://schemas.microsoft.com/office/drawing/2014/main" id="{C9E42EF9-A75D-44FC-87C0-A6BDADE4B26A}"/>
            </a:ext>
          </a:extLst>
        </xdr:cNvPr>
        <xdr:cNvSpPr txBox="1">
          <a:spLocks noChangeArrowheads="1"/>
        </xdr:cNvSpPr>
      </xdr:nvSpPr>
      <xdr:spPr bwMode="auto">
        <a:xfrm>
          <a:off x="1800225" y="81819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208734</xdr:rowOff>
    </xdr:to>
    <xdr:sp macro="" textlink="">
      <xdr:nvSpPr>
        <xdr:cNvPr id="154" name="Text Box 890">
          <a:extLst>
            <a:ext uri="{FF2B5EF4-FFF2-40B4-BE49-F238E27FC236}">
              <a16:creationId xmlns:a16="http://schemas.microsoft.com/office/drawing/2014/main" id="{A37A3E6D-67C5-4484-AE81-52335496DA1A}"/>
            </a:ext>
          </a:extLst>
        </xdr:cNvPr>
        <xdr:cNvSpPr txBox="1">
          <a:spLocks noChangeArrowheads="1"/>
        </xdr:cNvSpPr>
      </xdr:nvSpPr>
      <xdr:spPr bwMode="auto">
        <a:xfrm>
          <a:off x="1800225" y="81819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208734</xdr:rowOff>
    </xdr:to>
    <xdr:sp macro="" textlink="">
      <xdr:nvSpPr>
        <xdr:cNvPr id="155" name="Text Box 891">
          <a:extLst>
            <a:ext uri="{FF2B5EF4-FFF2-40B4-BE49-F238E27FC236}">
              <a16:creationId xmlns:a16="http://schemas.microsoft.com/office/drawing/2014/main" id="{53117886-5C19-42E2-AD6A-AF5FE719BEEF}"/>
            </a:ext>
          </a:extLst>
        </xdr:cNvPr>
        <xdr:cNvSpPr txBox="1">
          <a:spLocks noChangeArrowheads="1"/>
        </xdr:cNvSpPr>
      </xdr:nvSpPr>
      <xdr:spPr bwMode="auto">
        <a:xfrm>
          <a:off x="1800225" y="81819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208734</xdr:rowOff>
    </xdr:to>
    <xdr:sp macro="" textlink="">
      <xdr:nvSpPr>
        <xdr:cNvPr id="156" name="Text Box 670">
          <a:extLst>
            <a:ext uri="{FF2B5EF4-FFF2-40B4-BE49-F238E27FC236}">
              <a16:creationId xmlns:a16="http://schemas.microsoft.com/office/drawing/2014/main" id="{78D8FAC7-FF61-437E-B2ED-3CFE0713E8EE}"/>
            </a:ext>
          </a:extLst>
        </xdr:cNvPr>
        <xdr:cNvSpPr txBox="1">
          <a:spLocks noChangeArrowheads="1"/>
        </xdr:cNvSpPr>
      </xdr:nvSpPr>
      <xdr:spPr bwMode="auto">
        <a:xfrm>
          <a:off x="1800225" y="81819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208734</xdr:rowOff>
    </xdr:to>
    <xdr:sp macro="" textlink="">
      <xdr:nvSpPr>
        <xdr:cNvPr id="157" name="Text Box 671">
          <a:extLst>
            <a:ext uri="{FF2B5EF4-FFF2-40B4-BE49-F238E27FC236}">
              <a16:creationId xmlns:a16="http://schemas.microsoft.com/office/drawing/2014/main" id="{930C854D-0C6F-4999-A8F1-724EE5F63CBE}"/>
            </a:ext>
          </a:extLst>
        </xdr:cNvPr>
        <xdr:cNvSpPr txBox="1">
          <a:spLocks noChangeArrowheads="1"/>
        </xdr:cNvSpPr>
      </xdr:nvSpPr>
      <xdr:spPr bwMode="auto">
        <a:xfrm>
          <a:off x="1800225" y="81819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208734</xdr:rowOff>
    </xdr:to>
    <xdr:sp macro="" textlink="">
      <xdr:nvSpPr>
        <xdr:cNvPr id="158" name="Text Box 672">
          <a:extLst>
            <a:ext uri="{FF2B5EF4-FFF2-40B4-BE49-F238E27FC236}">
              <a16:creationId xmlns:a16="http://schemas.microsoft.com/office/drawing/2014/main" id="{23490968-6E6E-4A89-A374-007CC7036884}"/>
            </a:ext>
          </a:extLst>
        </xdr:cNvPr>
        <xdr:cNvSpPr txBox="1">
          <a:spLocks noChangeArrowheads="1"/>
        </xdr:cNvSpPr>
      </xdr:nvSpPr>
      <xdr:spPr bwMode="auto">
        <a:xfrm>
          <a:off x="1800225" y="81819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208734</xdr:rowOff>
    </xdr:to>
    <xdr:sp macro="" textlink="">
      <xdr:nvSpPr>
        <xdr:cNvPr id="159" name="Text Box 673">
          <a:extLst>
            <a:ext uri="{FF2B5EF4-FFF2-40B4-BE49-F238E27FC236}">
              <a16:creationId xmlns:a16="http://schemas.microsoft.com/office/drawing/2014/main" id="{3ED795F4-7822-4CE2-A3DE-684D8E95B288}"/>
            </a:ext>
          </a:extLst>
        </xdr:cNvPr>
        <xdr:cNvSpPr txBox="1">
          <a:spLocks noChangeArrowheads="1"/>
        </xdr:cNvSpPr>
      </xdr:nvSpPr>
      <xdr:spPr bwMode="auto">
        <a:xfrm>
          <a:off x="1800225" y="8181975"/>
          <a:ext cx="76200" cy="2087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1181100</xdr:colOff>
      <xdr:row>5</xdr:row>
      <xdr:rowOff>57150</xdr:rowOff>
    </xdr:from>
    <xdr:to>
      <xdr:col>6</xdr:col>
      <xdr:colOff>818061</xdr:colOff>
      <xdr:row>8</xdr:row>
      <xdr:rowOff>216633</xdr:rowOff>
    </xdr:to>
    <xdr:pic>
      <xdr:nvPicPr>
        <xdr:cNvPr id="160" name="Picture 2" descr="C:\Users\Tein_KS-Ju\Desktop\스캔013.jpg">
          <a:extLst>
            <a:ext uri="{FF2B5EF4-FFF2-40B4-BE49-F238E27FC236}">
              <a16:creationId xmlns:a16="http://schemas.microsoft.com/office/drawing/2014/main" id="{94A305B9-C98F-46C4-ACF4-58D8A92B14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2989" t="76285" r="67303" b="16730"/>
        <a:stretch>
          <a:fillRect/>
        </a:stretch>
      </xdr:blipFill>
      <xdr:spPr bwMode="auto">
        <a:xfrm>
          <a:off x="7610475" y="1581150"/>
          <a:ext cx="894261" cy="845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noopy\c\WINDOWS\&#48148;&#53461;%20&#54868;&#47732;\&#45236;%20&#49436;&#47448;%20&#44032;&#48169;\alr&#44032;&#44201;&#54364;&#4988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54620;&#51652;&#50864;\&#46300;&#46972;&#51060;&#48652;%20(d)\SE0-DWG\&#52404;&#50977;\XLS\ALL-XLS\ULSAN\PRIC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99\&#44288;&#47532;&#52397;\&#49436;&#50872;\&#44053;&#48320;&#48513;&#47196;\My%20Documents\KHDATA\&#44288;&#47532;&#52397;\&#50896;&#45224;-&#50872;&#51652;\&#50896;&#45224;&#50872;&#51652;&#45209;&#52272;&#45236;&#50669;(99.4.13%20&#48512;&#49328;&#52397;).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48149;&#49884;&#48276;\C\KHJ\XLS\RC%20RAHMEN\&#54620;&#44397;\&#51473;&#49328;&#44368;.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48149;&#49884;&#48276;\C\KHJ\XLS\DATA\&#51473;&#49328;&#4436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file\&#49436;&#50872;&#49884;CCTV.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44204;&#46356;&#45768;\WORK\&#44032;&#54217;&#49888;&#54036;\&#49688;&#47049;&#49328;&#52636;\&#48176;&#49688;&#44277;\&#48512;&#45824;&#44277;EXCEL\&#49688;&#47049;-&#47589;\&#54840;&#45224;\&#48512;&#45824;&#44277;&#51088;&#47308;\excel\&#54788;&#51109;&#48143;&#54872;&#44221;.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51060;&#51008;&#44508;\project\&#52280;&#44256;&#46020;\&#50724;&#54588;&#49828;&#53588;\&#49436;&#45824;&#47928;\&#44228;&#49328;&#49436;\&#45433;&#49328;CAL.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52572;&#44305;&#55148;\C\SK,Seong\xls\DACOM\&#50696;&#49328;&#45236;&#50669;&#49436;(&#5050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http://ep.hec.co.kr/&#45236;&#47560;&#51020;&#49549;&#51032;&#45320;/7.&#51648;&#50896;&#44592;&#51648;&#49884;&#49444;&#44277;/&#51648;&#50896;&#44592;&#51648;%20&#51665;&#44228;&#54364;.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SE08014\&#48155;&#45716;&#44275;!\WINDOWS\GI-LIST.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C:\project\-&#49340;&#50504;\00%20&#52572;&#51333;&#45225;&#54408;\-%20&#45236;&#50669;&#49436;\&#50504;&#49457;&#44277;&#46020;&#51648;&#44396;(&#54868;&#51109;&#49892;&#51204;&#44592;)&#50696;&#49328;&#4943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XLS\ALL-XLS\ULSAN\PRICE.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LJY\1&#49892;&#44277;&#50976;\&#44221;&#52272;&#52397;\OFFICE%20&#50577;&#49885;\J&#30452;&#26448;4.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50724;&#48120;&#49440;\&#50724;&#48120;&#49440;-C\no\&#50577;&#49885;\&#45236;&#50669;&#49436;%20&#50577;&#49885;&#53360;&#44144;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Y:\Documents%20and%20Settings\1\My%20Documents\&#51032;&#47161;&#44400;&#44277;&#49324;\Documents%20and%20Settings\1\&#48148;&#53461;%20&#54868;&#47732;\&#50724;&#50868;&#51228;%20&#49688;&#47928;&#51221;&#48708;&#44277;&#49324;\2003&#45380;%2012&#50900;&#49688;&#51221;&#48516;\&#49444;&#44228;&#50696;&#49328;&#49436;(2003&#45380;%2012&#50900;&#49688;&#51221;)\&#54788;&#51109;&#48324;\&#44368;&#50516;&#51648;&#44396;\&#48177;&#44257;&#51648;&#44396;\2001&#45380;3&#52264;&#48372;&#50756;(&#50756;&#44208;)\MSOffice\Excel\work\&#45236;&#50669;.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SE08014\&#48155;&#45716;&#44275;!\DATA\YOUNGANG\CALSHEET\GODO.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99\&#44288;&#47532;&#52397;\&#50896;&#45224;-&#50872;&#51652;\&#50896;&#45224;&#50872;&#51652;&#45209;&#52272;&#45236;&#50669;(99.4.13%20&#48512;&#49328;&#52397;).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B:\MSOffice\Excel\&#49444;&#44228;&#49436;\&#49688;&#47785;&#51068;&#50948;.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54861;&#50689;&#51648;\&#44305;&#51452;\Lan\Sicomweb\Temp\&#49457;&#54788;-&#52488;&#50900;OPGW.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54620;&#51652;&#50864;\&#46300;&#46972;&#51060;&#48652;%20(d)\&#48320;&#53468;&#55148;&#51089;&#50629;\&#51089;&#50629;&#48169;\&#50500;&#53412;&#53457;&#44148;&#52629;\&#49444;&#44228;&#50696;&#49328;&#49436;\My%20Documents\&#45236;&#50669;&#51089;&#50629;&#48516;\154KV&#54868;&#50577;&#48320;&#51204;&#49548;\&#44592;&#44228;&#49368;&#54540;&#51088;&#47308;\&#44592;&#44228;&#49444;&#48708;&#49444;&#44228;&#49436;.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49888;&#50689;&#44288;\&#51089;&#50629;&#54260;&#45908;\backup1\2001&#45380;\&#49888;&#50900;&#52397;&#49548;&#45380;&#47928;&#54868;&#49468;&#53552;\&#45236;&#50669;&#49436;.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A:\WORK\&#51089;99-00\&#52632;&#52380;\&#48176;&#49688;&#4719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OFFICE%20&#50577;&#49885;\J&#30452;&#26448;4.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Y:\Documents%20and%20Settings\Administrator\&#48148;&#53461;%20&#54868;&#47732;\&#51060;&#44305;&#50980;\2007&#44277;&#49324;&#52628;&#51652;\&#49688;&#54644;&#45824;&#48708;%20&#52397;&#44228;&#52380;%20&#50976;&#49688;&#51648;&#51109;&#47932;&#51228;&#44144;%20&#48143;%20&#45453;&#47196;&#51221;&#48708;&#44277;&#49324;\windows\TEMP\MSOffice\Excel\work\&#45236;&#50669;.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51060;&#51221;&#50868;&#51452;&#51076;\C\&#49444;&#44228;&#51652;&#54665;&#51473;\M.B.C%20&#51032;&#51221;&#48512;%20(&#49884;&#48169;&#49436;,&#48372;&#44256;&#49436;)\010425(&#51228;&#52636;)\&#49436;&#50896;&#44592;&#49328;(010416)\&#49884;&#48169;&#49436;,&#44204;&#51201;&#49436;\&#45824;&#48169;\Lee-&#44228;&#54925;\&#45824;&#44396;&#54617;&#49373;&#54924;&#44288;\&#53000;&#47084;&#47532;&#45236;&#50669;\&#53000;&#47084;&#47532;-&#45236;&#50669;&#49436;.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54644;&#44592;&#54016;\project\Work\Job\2007&#45380;\06.%20&#44144;&#51228;%20&#49437;&#50976;&#44277;&#49324;%20&#51077;&#52636;&#54616;%20&#48512;&#46160;\5.%20&#51089;&#50629;&#51473;\&#44228;&#51109;%202008.08.31_&#44608;&#51008;&#51221;\&#44228;&#51109;&#45236;&#50669;&#49436;_0831_&#49688;&#47049;&#49328;&#52636;&#49436;%20&#54252;&#54632;\&#44144;&#51228;&#48708;&#52629;&#44592;&#51648;_&#44228;&#51109;_&#49688;&#47049;&#49328;&#52636;&#49436;.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office-file\99file\&#44221;&#52272;&#52397;\work-for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51312;&#51473;&#53468;\&#50864;&#52404;&#53685;\&#45236;&#50669;&#51089;&#50629;\&#51221;&#51088;&#51648;&#44396;\&#45236;&#50669;&#49436;\&#51221;&#51088;&#51648;&#44396;\&#45236;&#50669;(~2.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49888;&#50689;&#44288;\&#51089;&#50629;&#54260;&#45908;\Program%20Files\AutoCAD%20R14\&#49892;&#49884;\&#49569;&#46972;&#52488;&#46321;&#54617;&#44368;\&#45236;&#50669;&#49436;\&#49569;&#46972;&#52488;&#51473;&#54617;&#44368;(final).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51060;&#53441;&#44260;\C\&#51077;&#52272;&#45236;&#50669;\&#54077;&#49457;&#54616;&#49688;\AA\NAESOKLI\&#45824;&#44032;.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54644;&#44592;&#54016;\project\FF\2000&#45380;&#46020;\&#44277;&#49324;&#49444;&#44228;\&#51217;&#50504;&#49884;&#49444;&#51228;&#51089;\&#51217;&#50504;&#49884;&#49444;&#44396;&#47588;.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Documents%20and%20Settings\user\Local%20Settings\Temporary%20Internet%20Files\Content.IE5\OPQRSTUV\My%20Documents\&#45936;&#51060;&#53552;%20&#48177;&#50629;\&#44204;&#51201;&#49436;\&#44221;&#44592;&#44204;&#51201;_SK.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54644;&#44592;&#54016;\project\Project\&#49436;&#49328;&#48708;&#52629;&#44592;&#51648;\&#45236;&#50669;&#49436;\&#48512;&#46160;\&#51068;&#50948;(&#52572;&#51333;&#483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MK\&#44032;&#51256;&#44032;&#49464;&#50836;\&#44221;&#52272;&#52397;\OFFICE%20&#50577;&#49885;\J&#30452;&#26448;4.xls" TargetMode="External"/></Relationships>
</file>

<file path=xl/externalLinks/_rels/externalLink130.xml.rels><?xml version="1.0" encoding="UTF-8" standalone="yes"?>
<Relationships xmlns="http://schemas.openxmlformats.org/package/2006/relationships"><Relationship Id="rId1" Type="http://schemas.microsoft.com/office/2006/relationships/xlExternalLinkPath/xlStartup" Target="&#44032;&#49828;&#44592;&#44277;/&#54217;&#53469;11~14&#53489;&#53356;/&#54217;&#53469;%2311~14_&#44277;&#49324;&#49444;&#44228;&#49436;/CABLE%20&#47932;&#47049;&#49328;&#52636;.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http://www18.hanmail.net/Mail-bin/My%20Documents/&#49444;&#44228;&#50577;&#49885;/HMY/&#48124;&#48169;&#50948;.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51221;&#51648;&#54785;\C\&#51089;&#50629;&#49892;\&#50672;&#52380;&#44400;\&#50857;&#51064;&#49884;\wp\&#44032;&#49437;&#51648;&#44396;\&#45236;&#50669;&#49436;.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WORK\&#51089;99-00\&#52632;&#52380;\&#51652;&#51077;&#46020;&#47196;.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SJ09\&#44608;&#44592;&#49324;&#51089;&#50629;&#54620;\&#44368;&#50977;&#52397;2001\P-PLAN\&#54644;&#50868;&#45824;&#44368;&#50977;&#52397;(&#47581;&#48120;&#51473;.&#47581;&#48120;&#52488;)\&#45236;&#50669;&#49436;(&#47581;&#48120;&#52488;&#50808;1)\01.&#50728;&#52380;&#52488;&#44060;&#48372;&#49688;.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45432;&#53468;&#44397;\C\&#44277;&#49324;&#44288;&#47144;\&#51077;&#52272;\&#45433;&#51648;&#49324;&#50629;&#49548;\&#47928;&#54868;&#54924;&#44288;\&#45236;&#50669;&#49436;\&#47928;&#54868;&#54924;&#44288;%20&#45236;&#50669;&#49436;.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Phileco\project\&#48337;&#50500;&#47532;\WINDOWS\&#48148;&#53461;%20&#54868;&#47732;\&#50577;&#49885;\&#51068;&#50948;.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54889;&#50672;&#51333;\d%20&#46300;&#46972;&#51060;&#48652;\$&#44608;&#54861;&#49885;%20&#45824;&#51109;&#45784;\ENERGY\&#45236;&#50669;&#49436;\&#49328;&#50629;&#51088;&#50896;&#48512;(&#50504;)%20.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Sdmj\c\WINDOWS\EXCEL\KIM.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50976;&#51221;\C\My%20Documents\dacom\&#50896;&#51452;~&#51228;&#52380;\&#50896;&#51452;&#52572;&#51333;\&#50696;&#49328;&#45236;~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MSOffice\99file\&#49436;&#50872;&#49884;&#49888;&#54840;-2.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Mi-jung\c\&#50977;&#44400;\&#50977;&#44400;&#44148;&#48324;&#49444;&#44228;&#49436;&#48731;&#48512;&#45824;&#51088;&#47308;\'00&#51648;&#55064;\7815.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50724;&#54812;&#51652;\&#44608;&#44221;&#54872;%20&#51076;&#49884;\EXPRESS\9204514\&#48120;&#44397;\CVC_1300.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44277;&#50857;PC1\&#50756;&#47308;&#50857;&#50669;&#51088;&#47308;\&#51652;&#54665;&#51473;&#51064;&#50857;&#50669;&#46308;\&#50868;&#50672;\&#50868;&#50672;&#44277;&#49324;&#49444;&#44228;&#49436;(&#50836;&#50984;&#48320;&#44221;)\&#48176;&#44288;\&#50868;&#50672;.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49552;&#52285;&#54840;\C\EXCEL\OYH\PITR\&#54616;&#44305;.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A:\&#50857;&#51064;-&#44608;&#50857;&#51456;&#50808;3&#51064;.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B:\&#44228;&#50577;&#44396;&#52397;.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44256;&#47140;&#44060;&#48156;.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ivy27\Job\Work\Job\2007&#45380;\05.%20&#53685;&#50689;%20&#44032;&#49828;&#44277;&#49324;%20&#49373;&#49328;&#44592;&#51648;\6%20BOM\2008.03.17\&#51228;2&#48512;&#46160;%20&#54637;&#47564;(2008.03.17).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B:\&#44396;&#51312;&#47932;.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Phileco\project\My%20Documents\&#51089;&#50629;&#49892;\&#51648;&#51656;&#54364;&#48376;&#44288;&#51204;&#49884;&#47932;\&#50577;&#49885;\&#51068;&#5094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MK\&#44032;&#51256;&#44032;&#49464;&#50836;\MSOffice\99file\&#49436;&#50872;&#49884;&#49888;&#54840;-2.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51060;&#53441;&#44260;\C\&#51077;&#52272;&#45236;&#50669;\&#54077;&#49457;&#54616;&#49688;\ABB\SEBANG\INCHON\ELEC\DATA.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54644;&#44592;&#54016;\project\Project\E04E(&#45212;&#50672;&#54868;&#44277;&#49324;)\&#52280;&#51312;&#54028;&#51068;(&#45824;&#46041;)\&#54868;&#51221;&#50808;4&#44060;&#49548;&#45800;&#44032;&#49436;(&#49457;&#44284;1).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51060;&#53441;&#44260;\C\&#51077;&#52272;&#45236;&#50669;\&#49436;&#48512;&#54616;&#49688;&#52376;&#47532;&#51109;\&#51077;&#52272;&#45236;&#50669;&#49436;.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54945;&#49457;&#52404;&#50977;\&#54945;&#49457;&#45236;&#50669;.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44277;&#49324;&#48143;%20&#44204;&#51201;\5,18\&#49444;&#44228;&#49436;\PROJECT\ELLWORD\98HABAN\518\NEAYUK.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CMK\&#44032;&#51256;&#44032;&#49464;&#50836;\&#49436;&#50872;&#49884;&#49888;&#54840;.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2003-dwg/pyn/&#52380;&#50504;&#49884;%20&#51116;&#45212;&#51116;&#54644;/&#51088;&#51116;&#45236;&#50669;&#49436;.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A:\My%20Documents\&#44221;&#48513;.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51060;&#50689;&#48176;\&#51068;&#54616;&#51088;\TEMP\_AZTMP4_\20ISP005_P0\&#51473;&#50521;&#51312;&#51221;&#49892;&amp;&#44277;&#53685;&#51648;&#50669;.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Microsof-gzhyr5\&#51648;&#50669;&#48324;%20(h)\2001&#51116;&#54644;&#53685;&#48372;\&#49884;&#44396;&#44400;&#52397;\&#48512;&#49328;\&#54644;&#50868;&#45824;&#44396;&#52397;\&#51312;&#45804;&#52397;\&#51312;&#54633;&#44204;&#51201;&#49436;(&#48512;&#49328;&#54644;&#50868;&#45824;&#44396;&#52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yw\local\office-file\97file\&#53664;&#51648;&#51665;&#44592;&#47448;.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51064;&#49548;&#54693;%20F&#48177;&#50629;/2006&#45380;/2006&#45380;%20&#49444;&#44228;,&#49884;&#48169;/&#51648;&#50669;&#48324;/&#44221;&#44592;&#46020;/&#44221;&#44592;&#46020;&#52397;/060307%20&#44221;&#44592;&#46020;%20&#44221;&#48372;&#49324;&#51060;&#47116;%20&#50544;&#54532;&#44060;&#52404;%20&#49444;&#44228;&#46020;&#49436;.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Fileserver2\Kong\&#54532;&#47196;&#51229;&#53944;&#47784;&#51020;\2004&#54532;&#47196;&#51229;&#53944;\&#54868;&#54224;&#51204;&#49884;&#44288;\&#44053;&#50896;&#45824;&#54617;&#44368;\&#44053;&#50896;&#45824;&#54617;&#44368;&#45236;&#50669;&#49884;&#48169;\&#44053;&#50896;&#45824;&#45236;&#50669;&#49688;&#51221;\My%20Documents\&#53664;&#47785;\&#47928;&#49692;&#54840;\ES\&#44592;&#44228;&#44221;&#48708;\WINDOWS\EXCEL\KIM.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51060;&#48264;\C\My%20Documents\&#51648;&#48152;&#49440;.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44277;&#49324;&#48143;%20&#44204;&#51201;\5,18\&#49444;&#44228;&#49436;\&#54945;&#49457;&#52404;&#50977;\&#54945;&#49457;&#45236;&#50669;.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LJY\1&#49892;&#44277;&#50976;\&#44221;&#52272;&#52397;\work-form.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49888;&#51333;&#48276;\8&#26376;\&#50689;%20&#50629;%20&#48512;\&#51312;&#51064;&#52384;\&#52285;&#50896;%20&#52996;&#48292;&#49496;%20&#49468;&#53552;\10&#50900;19&#51068;%20&#49688;&#51221;%20(-10%25)\&#45236;&#50669;&#49436;(10%25).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C:\&#46020;&#47196;&#51652;&#51676;(11,6)\&#50689;&#46041;&#49440;%20&#44053;&#47497;~&#51452;&#47928;&#51652;&#44036;%20&#51204;&#44592;&#44277;&#49324;\&#44228;&#49328;&#49436;\&#44053;&#47497;(&#49345;)&#55092;&#44172;&#49548;\12,10(NEW)\&#50756;&#49457;\&#46020;&#47732;\&#46020;&#47196;&#44277;&#49324;-F\&#50689;&#50629;&#49548;\&#44228;&#49328;&#49436;\&#44053;&#47497;-&#44228;&#49328;&#49436;.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C:\&#46020;&#47196;&#51652;&#51676;(11,6)\&#50689;&#46041;&#49440;%20&#44053;&#47497;~&#51452;&#47928;&#51652;&#44036;%20&#51204;&#44592;&#44277;&#49324;\&#44228;&#49328;&#49436;\&#44053;&#47497;(&#49345;)&#55092;&#44172;&#49548;\12,10(NEW)\&#50756;&#49457;\9701A\OUT\YES.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51060;&#51452;&#55148;\DATA\&#45236;&#50669;&#51089;&#50629;\&#51221;&#51088;&#51648;&#44396;\&#45236;&#50669;&#49436;\&#51221;&#51088;&#51648;&#44396;\&#45236;&#50669;(~2.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48149;&#49440;&#48393;\&#53552;&#45328;\&#48277;&#44592;(&#50577;&#49328;&#46041;&#47732;)\&#50629;&#52404;&#51088;&#47308;\&#51088;&#46041;&#51228;&#50612;\&#45236;&#50669;&#4943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sd\e\&#54252;&#54637;&#46020;&#49884;&#44032;&#49828;\doc\2001&#49444;&#44228;&#50696;&#49328;\&#44221;&#51137;&#51077;&#52272;\&#46020;&#44396;3&#52264;\2001&#49444;&#44228;&#50696;&#49328;\&#54644;&#46020;&#46041;%20&#45909;&#50976;&#48716;&#46377;%20&#46020;&#44553;.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10.201.6.117\&#51228;&#50504;&#49436;\yoon1\d\security_data\Standard\&#44592;&#51456;&#49436;\&#44204;&#51201;\&#48149;&#51221;&#49688;\&#48128;&#50577;\&#48156;&#51452;&#49444;&#44228;\&#44228;&#52769;&#51228;&#50612;\&#51068;&#49345;&#44048;&#49324;&#54980;\&#48128;&#50577;&#45236;&#50669;.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H:\&#48149;&#51221;&#49688;\&#48128;&#50577;\&#48156;&#51452;&#49444;&#44228;\&#44228;&#52769;&#51228;&#50612;\&#51068;&#49345;&#44048;&#49324;&#54980;\&#48128;&#50577;&#45236;&#50669;.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Se08009\network\DATA-98\&#51204;&#51452;&#50948;&#49373;\PIPE-MUL.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ivy27\Job\Work\Job\2007&#45380;\05.%20&#53685;&#50689;%20&#44032;&#49828;&#44277;&#49324;%20&#49373;&#49328;&#44592;&#51648;\6%20BOM\2008.03.18-&#44032;&#49828;&#44277;&#49324;%20&#49444;&#44228;&#49436;%20&#50577;&#49885;\Documents%20and%20Settings\jjkim\My%20Documents\&#54532;&#47196;&#51229;&#53944;\&#51652;&#54665;project\2006&#48176;&#44288;&#51060;&#49444;\&#49436;&#50872;&#51648;&#49324;\&#49548;&#50528;-&#54633;&#51221;(&#44053;&#47588;&#44368;)\&#49548;&#50528;-&#54633;&#51221;(&#44053;&#47588;&#44368;)&#44592;&#44228;&#45236;&#50669;&#49436;.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HK21887\1129&#49892;&#49884;\My%20Documents\&#44204;&#51201;&#49436;\Project\&#49688;&#50896;&#48124;&#51088;&#50669;&#49324;\&#49688;&#50896;&#48124;&#51088;&#50669;&#49324;&#44204;&#51201;&#49436;.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A:\&#44368;&#53685;&#50672;&#49688;&#50896;&#49444;&#44228;&#49436;(&#46020;&#44553;).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45432;&#44032;&#48393;\C\WORD\&#50504;&#49457;\&#49444;&#44228;9905.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49900;&#50857;&#49885;\BACKUP\My%20Documents\&#51077;&#52272;&#44204;&#51201;\2000&#45380;\&#49345;&#54616;&#49688;&#46020;\&#54077;&#49457;\&#49444;&#44228;&#49436;(&#44592;&#44228;)\&#46020;&#44553;\&#54077;&#49457;&#45236;&#50669;-&#46020;&#44553;.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203.236.231.20\&#49436;&#50872;&#46020;&#47196;&#44404;&#52265;\ysw_data\2003\&#54620;&#48120;&#47476;\&#51228;&#50504;&#51089;&#50629;\&#48324;&#52392;4%20&#54620;&#48120;&#47476;%20&#49324;&#50629;&#49444;&#44228;&#49436;.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48149;&#51652;&#49689;\D\&#53664;&#44148;&#44592;&#49696;&#54016;\&#50896;&#51204;&#48324;&#50629;&#47924;\&#50900;&#49457;\&#54861;&#48372;&#44288;%20&#49888;&#52629;%20&#44277;&#49324;\&#49444;&#44228;&#49436;\&#49444;&#44228;&#49436;%20&#54028;&#51068;\&#53664;&#47785;\4&#50900;&#54620;&#512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44608;&#51333;&#51064;\&#47196;&#52972;%20&#46356;&#49828;&#53356;%20(e)\&#53685;&#50689;\E-mail\09_24\&#44608;&#51333;&#51064;_Documents\&#53685;&#50689;_&#51088;&#47308;\&#51088;&#47308;&#48169;\JETTY_&#51204;&#44592;&#47932;&#47049;.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44608;&#51652;&#50689;\C\WINDOWS\&#48148;&#53461;%20&#54868;&#47732;\&#44221;&#49345;&#48513;&#46020;&#49328;&#47548;&#44284;&#54617;&#48149;&#47932;&#44288;\&#44221;&#48513;&#47928;&#49436;\joy\&#49444;&#44228;\&#49892;&#49884;&#49444;&#44228;\&#44221;&#48513;\99&#51068;&#50948;.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50976;&#51221;\C\My%20Documents\dacom\&#50896;&#51452;~&#51228;&#52380;\&#50896;&#51452;&#52572;&#51333;\&#53685;&#51068;&#51068;&#50948;1.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A:\My%20Documents\&#51089;&#50629;&#49892;\&#45824;&#44396;&#44284;&#54617;&#44368;&#50977;&#50896;\&#51089;&#50629;&#49892;2\&#45812;&#48176;&#51064;&#49340;&#44277;&#49324;&#44032;&#44396;&#47448;\&#51089;&#50629;&#54028;&#51068;\&#54620;&#44397;&#53685;&#49888;&#44592;&#49696;-&#47785;&#46041;IDC\&#51089;&#50629;&#54028;&#51068;\&#51648;&#51656;&#54364;&#48376;&#44288;&#51204;&#49884;&#47932;\&#51089;&#50629;&#54028;&#51068;\&#46020;&#47196;&#54364;&#51648;&#54032;\&#51089;&#50629;&#54028;&#51068;\&#51228;&#51452;&#44284;&#54617;&#44368;&#50977;&#50672;&#44396;&#50896;\&#51089;&#50629;&#54028;&#51068;\&#54620;&#44397;&#53685;&#49888;\&#51312;&#45180;.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51649;&#50896;5\&#48757;\&#49440;&#51652;&#54617;&#44368;\Documents%20and%20Settings\user\&#48148;&#53461;%20&#54868;&#47732;\&#44277;&#49324;&#45236;&#50669;\&#51032;&#50773;&#49884;\Documents%20and%20Settings\user\&#48148;&#53461;%20&#54868;&#47732;\&#44277;&#49324;&#45236;&#50669;\&#51032;&#50773;&#49884;\&#49436;&#50872;\KKK.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work-form.xls" TargetMode="External"/></Relationships>
</file>

<file path=xl/externalLinks/_rels/externalLink185.xml.rels><?xml version="1.0" encoding="UTF-8" standalone="yes"?>
<Relationships xmlns="http://schemas.openxmlformats.org/package/2006/relationships"><Relationship Id="rId1" Type="http://schemas.microsoft.com/office/2006/relationships/xlExternalLinkPath/xlStartup" Target="IC&#49688;&#47049;/&#48176;&#49688;&#44288;&#44277;(IC).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Se08009\network\DATA-98\&#51204;&#51452;&#50948;&#49373;\pipe-mid.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48149;&#51116;&#49457;\D\&#46041;&#47749;&#48516;&#44592;\EXCEL\EXCEL\&#44277;&#51333;&#45800;&#44032;.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51060;&#52380;&#49884;&#52397;-&#46272;&#54256;.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NAOMI\2000&#45380;\&#47784;&#54805;&#51228;&#51089;&#49548;\2000&#45380;\&#49328;&#47548;&#48149;&#47932;&#44288;\KK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54788;&#49437;&#51312;\&#50896;&#44032;&#44228;&#49328;\My%20Documents\&#50896;&#44032;&#44228;&#49328;\&#50896;&#44032;&#44228;&#49328;\Book4.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50896;&#44032;&#44228;&#49328;\0002&#46020;&#44277;&#51312;&#47749;&#53457;(knk).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LSJ\&#44032;&#51256;&#44032;&#49464;&#50836;\office%20&#50577;&#49885;\I&#19968;&#33324;&#27604;.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Microsof-gzhyr5\&#51648;&#50669;&#48324;%20(h)\My%20Documents\KCS-98.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51060;&#50857;&#50864;\c\&#51089;&#50629;&#54028;&#51068;\&#45236;&#50669;&#49436;\&#44305;&#50577;&#51473;&#46041;&#51473;&#54617;&#44368;\&#51204;&#44592;&#44277;&#49324;&#45236;&#50669;&#49436;1.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Pc7_&#44608;&#44305;&#48124;\&#47196;&#52972;%20&#46356;&#49828;&#53356;%20(d)\windows\&#48148;&#53461;%20&#54868;&#47732;\&#51089;&#50629;%20&#54028;&#51068;\&#52629;&#49328;&#50672;&#44396;&#49548;-&#45224;&#50896;&#51648;&#49548;\&#52572;&#51333;&#49436;&#47448;\&#51204;&#44592;&#44277;&#49324;&#45236;&#50669;&#49436;3.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C:\&#54364;&#51456;&#44204;&#51201;&#49436;\Project\&#49688;&#50896;&#48124;&#51088;&#50669;&#49324;\&#49688;&#50896;&#48124;&#51088;&#50669;&#49324;&#44204;&#51201;&#49436;.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51109;&#49457;&#44400;\&#51109;&#49457;&#45236;&#50669;.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49688;&#50896;&#48277;&#50896;.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50724;&#46041;&#47197;\&#50724;&#46041;&#47197;\MSOFFICE\EXCEL\data\DATA\&#50504;&#51222;&#44592;&#44368;.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http://102.1.20.45/Documents%20and%20Settings/&#44608;&#44221;&#47000;/My%20Documents/My%20Received%20Files/&#50689;&#50900;/&#51068;&#50948;&#45824;&#4403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48149;&#49688;&#51652;\&#50500;&#47924;&#44144;&#45208;\My%20Documents\&#44204;&#51201;%20&#51088;&#47308;\&#44204;&#51201;&#44592;&#48376;FORM.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50976;&#51221;\C\My%20Documents\dacom\&#50896;&#51452;~&#51228;&#52380;\&#50896;&#51452;&#52572;&#51333;\&#44277;&#53685;&#51088;&#47308;.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A:\WINDOWS\&#48148;&#53461;%20&#54868;&#47732;\GNG\9&#44277;&#44396;\&#50868;&#48152;9.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A:\ROOM\ASAN\C1&#52509;&#44292;.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54644;&#44592;&#54016;\project\&#45236;&#47560;&#51020;&#49549;&#51032;&#45320;\7.&#51648;&#50896;&#44592;&#51648;&#49884;&#49444;&#44277;\&#51648;&#50896;&#44592;&#51648;%20&#51665;&#44228;&#54364;.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44053;&#48120;&#46976;\&#47196;&#52972;%20&#46356;&#49828;&#53356;%20(d)\&#51089;&#50629;%20&#51473;%20&#54868;&#51068;\&#50577;&#54217;&#44400;\EXCEL\LEEDM\&#44256;&#49888;&#48513;.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44053;&#48120;&#46976;\d\01%20-%20Work\2002&#45380;%20&#48143;%20&#51060;&#51204;&#51088;&#47308;\01-&#50504;&#49328;&#49884;&#53685;&#54633;&#51221;&#49688;&#51109;\01%20-%20&#50672;&#49457;&#51221;&#49688;&#51109;%20&#53685;&#54633;&#49444;&#48708;(2002.10)\02-&#52572;&#51333;&#49444;&#44228;&#45236;&#50669;\&#48320;&#44221;(8-27)\EXCEL\LEEDM\&#44256;&#49888;&#48513;.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50896;&#51452;2.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50896;&#51452;&#54869;&#51064;2.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gns-kammanso\kms\kms\2002\&#44053;&#48513;&#47581;\NAS&#51116;&#48176;&#52824;\kms\2002&#44277;&#49324;\&#44053;&#48513;&#47581;\2&#52264;&#44305;ADSL\kms\&#44552;&#45380;&#44277;&#49324;\&#44053;&#48513;&#47581;\ipadsl\&#49692;&#44592;\kms\kms\&#44552;&#45380;&#44277;&#49324;\&#44053;&#48513;&#47581;\2&#52264;&#44305;ADSL\&#49692;&#44592;\Documents%20and%20Settings\wkd\My%20Documents\&#47928;&#49436;&#47784;&#51020;\&#44596;&#44553;&#51204;&#50857;2&#52264;\My%20Documents\&#44596;&#44553;&#51204;&#50857;\&#44592;&#49457;&#54980;&#44397;&#48324;&#51089;&#50629;&#45236;&#50669;\&#51221;&#49328;&#45236;&#50669;\&#44592;&#49457;1,2&#52264;-&#52509;&#44292;.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54861;&#50689;&#51648;\&#44305;&#51452;\Lan\Sicomweb\Temp\&#51204;&#50896;&#49444;&#48708;&#48372;&#44053;&#44277;&#49324;.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203.236.231.89\c$\&#44400;&#54252;&#49884;\&#49328;&#52636;&#45236;&#50669;&#49436;(&#52572;&#51333;)\&#49688;&#52824;&#45236;&#50669;.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Startup" Target="job&#54260;&#45908;/&#54889;&#50865;(job)/8.(dme%20demo)/detail%20design/&#44277;&#49324;&#49444;&#44228;&#49436;/&#44277;&#49324;&#50857;/06.05.03(&#52572;&#51333;)/&#54217;&#53469;15,16,17&#53489;&#53356;/&#44608;&#51333;&#51064;_Documents/&#54217;&#53469;&#49373;&#49328;&#44592;&#51648;/&#54217;&#53469;11~14&#53489;&#53356;/&#44277;&#49324;&#49444;&#44228;&#49436;/&#44277;&#45236;&#50669;&#49436;/CABLE%20&#47932;&#47049;&#49328;&#52636;.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203.236.231.20\&#49436;&#50872;&#46020;&#47196;&#44404;&#52265;\&#45208;&#51032;%20&#51089;&#50629;&#51109;\&#51648;&#51088;&#52404;\&#44608;&#51228;&#49884;\&#44228;&#50557;\&#44228;&#50557;&#50857;%20&#52572;&#51333;\&#44608;&#51228;&#49884;%20&#46020;&#47196;&#50752;%20&#51648;&#54616;&#49884;&#49444;&#47932;%20&#44277;&#46041;&#44396;&#52629;&#49324;&#50629;%20&#49444;&#44228;&#49436;_&#44228;&#50557;(1&#52264;&#45380;&#46020;)_1.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54644;&#44592;&#54016;\project\Project\E04E(&#45212;&#50672;&#54868;&#44277;&#49324;)\&#52280;&#51312;&#54028;&#51068;(&#45824;&#46041;)\&#52572;&#51333;\01%20&#45236;&#50669;\&#50896;&#45817;&#50808;4&#44060;&#49548;(&#49457;&#44284;&#47932;)\&#50896;&#45817;&#50808;4&#44060;&#49548;&#45800;&#44032;&#49436;(&#49457;&#44284;&#47932;).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203.236.231.20\&#49436;&#50872;&#46020;&#47196;&#44404;&#52265;\SmartFlow2000ForOffice\Tmp\&#49444;&#44228;&#49436;(&#46020;&#47196;)\&#45800;&#44032;&#49328;&#52776;&#44540;&#44144;.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A:\Sjoh\Book1.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47344;&#47336;&#46980;&#46972;\&#48177;&#51068;&#44428;\My%20Documents\&#48177;&#51068;&#44428;\&#50896;&#51452;2.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50836;&#54616;&#45768;&#47928;&#49436;\&#50629;&#47924;&#54260;&#45908;\&#44204;&#51201;&#49436;\&#44204;&#51201;&#49436;&#50577;&#49885;\&#54364;&#51456;&#45800;&#44032;&#49328;&#52636;&#50577;&#49885;.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Phileco\project\My%20Documents\&#51089;&#50629;&#49892;2\&#44536;&#45720;&#47561;\&#51089;&#50629;&#54028;&#51068;2\&#54620;&#44397;&#53685;&#49888;.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Y:\&#44256;&#49457;\&#48512;&#44221;&#45824;&#45236;&#50669;&#49436;.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C:\OFFICE%20&#50577;&#49885;\J&#30452;&#26448;4.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48149;&#49457;&#49688;C\C\WINDOWS\&#48148;&#53461;%20&#54868;&#47732;\&#45224;&#47928;&#52488;&#46321;&#54617;&#44368;-z\&#45224;&#47928;&#52488;&#46321;&#54617;&#44368;-&#44160;&#53664;&#54980;\&#51204;&#44592;&#45236;&#50669;&#49436;-&#52572;&#51333;-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45224;&#54788;\&#51089;&#50629;&#48169;\&#51089;&#50629;&#48169;\&#45236;&#50669;&#49436;\&#48169;&#49569;&#45236;&#50669;&#49436;.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50976;&#51221;\C\WINDOWS\&#48148;&#53461;%20&#54868;&#47732;\dacom\&#51652;&#52380;~&#51613;&#54217;\&#51652;&#52380;,&#51613;&#54217;(9.3).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A:\&#51089;&#50629;&#54028;&#51068;\&#54872;&#44221;&#50672;&#49688;&#50896;\&#51089;&#50629;&#54028;&#51068;\&#54620;&#44397;&#53685;&#49888;\&#51312;&#45180;.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Samsung-z9dsxql\&#54532;&#47196;&#44536;&#47016;%20(d)\&#47928;&#54868;&#51648;&#44396;&#51452;&#44144;&#54872;&#44221;&#44060;&#49440;&#49324;&#50629;\&#49688;&#47049;\&#51204;&#52404;&#48516;\&#49548;3-11\&#49444;&#44228;&#54028;&#51068;&#47784;&#51020;\&#49444;&#44228;&#54532;&#47196;&#44536;&#47016;\&#51068;&#50948;&#45824;&#44032;&#54364;.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54616;&#45208;&#47196;\&#51064;&#52380;\WINDOWS\&#48148;&#53461;%20&#54868;&#47732;\GNG\9&#44277;&#44396;\&#50868;&#48152;9.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44288;&#47532;&#52397;\&#50896;&#45224;-&#50872;&#51652;\&#50896;&#45224;&#50872;&#51652;&#45209;&#52272;&#45236;&#50669;(99.4.13%20&#48512;&#49328;&#52397;).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48149;&#44600;&#49688;\C\FLC\Sjoh\Book1.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http://cbid.kepco.net:82/common/&#48513;&#51204;-&#51652;&#50504;(&#49444;).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Hp23\my%20documents\My%20Documents\EXCEL\JUNGANG\&#50577;&#46041;&#50669;&#49324;.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44608;&#50689;&#50725;\C\&#44608;&#50689;&#50725;\2000%20work\&#48372;&#51008;&#44400;\&#54616;&#49688;&#46020;&#51221;&#48708;&#49324;&#50629;\&#51109;&#49888;2&#47532;\&#49688;&#47049;\&#51333;&#54945;&#48176;&#49688;&#44288;.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51060;&#53441;&#44260;\C\&#51077;&#52272;&#45236;&#50669;\&#54077;&#49457;&#54616;&#49688;\EXCEL\YESTER\&#44540;&#44144;&#4943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51060;&#48264;\WINJIB&#51068;&#48264;\&#47928;&#54868;&#45236;&#50669;\&#49436;&#50872;\&#44221;&#48373;&#44417;&#55141;&#47168;&#47928;&#49444;&#44228;\6-22-&#55141;&#47168;&#47928;&#44428;&#50669;&#48373;&#50896;&#44277;&#49324;(&#49444;&#44228;&#48320;&#44221;&#45236;&#50669;&#49436;).xls" TargetMode="External"/></Relationships>
</file>

<file path=xl/externalLinks/_rels/externalLink230.xml.rels><?xml version="1.0" encoding="UTF-8" standalone="yes"?>
<Relationships xmlns="http://schemas.openxmlformats.org/package/2006/relationships"><Relationship Id="rId1" Type="http://schemas.openxmlformats.org/officeDocument/2006/relationships/externalLinkPath" Target="file:///\\Microsof-gzhyr5\&#51648;&#50669;&#48324;%20(h)\My%20Documents\&#49688;&#51452;%20&#51652;&#54665;\&#54665;&#51088;&#48512;\&#54665;&#51088;&#48512;(7.6).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Junghane\&#44277;&#50976;\2003-dwg\pyn\&#52380;&#50504;&#49884;%20&#51116;&#45212;&#51116;&#54644;\&#51088;&#51116;&#45236;&#50669;&#49436;.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B:\&#50500;&#49328;503.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file:///\\JIN\&#44277;&#50976;\&#47691;&#51652;&#51060;\d\&#44053;&#54532;&#47196;&#51229;&#53944;\&#50641;&#50052;&#50620;&#51089;&#50629;\&#44397;&#47549;&#51473;&#50521;&#46020;&#49436;&#44288;\&#44256;&#47928;&#49436;&#44256;&#48708;&#48764;&#44256;000405\&#47691;&#51652;&#51060;\d\&#44053;&#54532;&#47196;&#51229;&#53944;\&#50641;&#50052;&#50620;&#51089;&#50629;\&#52632;&#52380;&#48149;&#47932;&#44288;\9910&#51060;&#54980;&#49444;&#44228;&#48320;&#44221;\&#52632;&#52380;&#48149;&#47932;&#44288;&#53945;&#48324;&#49688;&#51109;&#45236;&#50669;&#51068;&#50948;9901022.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99\&#44288;&#47532;&#52397;\&#49436;&#50872;\&#44053;&#48320;&#48513;&#47196;\My%20Documents\KHDATA\&#54620;&#44397;&#51204;&#47141;\&#49888;&#49457;&#45224;-&#44552;&#44257;\&#49888;&#49457;&#45224;&#53804;&#52272;&#45236;&#50669;(1&#48264;&#45236;&#50669;)(2)\KHDATA\&#44288;&#47532;&#52397;\&#50896;&#45224;-&#50872;&#51652;\&#50896;&#45224;&#50872;&#51652;&#45209;&#52272;&#45236;&#50669;(99.4.13%20&#48512;&#49328;&#52397;).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48169;&#48393;&#51652;\2000&#45380;&#51088;&#47308;&#48169;\&#47928;&#49436;&#50577;&#49885;\&#54252;&#52380;&#51032;&#47308;&#50896;.xls" TargetMode="External"/></Relationships>
</file>

<file path=xl/externalLinks/_rels/externalLink236.xml.rels><?xml version="1.0" encoding="UTF-8" standalone="yes"?>
<Relationships xmlns="http://schemas.openxmlformats.org/package/2006/relationships"><Relationship Id="rId1" Type="http://schemas.microsoft.com/office/2006/relationships/xlExternalLinkPath/xlPathMissing" Target="back-data.xls"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50868;&#50516;&#46041;\&#52992;&#51060;&#48660;-&#50577;&#49885;,&#51204;&#49569;&#50857;.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file:///\\&#54620;&#51652;&#50864;\&#46300;&#46972;&#51060;&#48652;%20(d)\&#48320;&#53468;&#55148;&#51089;&#50629;\&#51089;&#50629;&#48169;\&#50500;&#53412;&#53457;&#44148;&#52629;\&#49444;&#44228;&#50696;&#49328;&#49436;\My%20Documents\Seeljuk\&#54364;&#51456;&#45236;&#50669;&#44160;&#53664;&#54869;&#51221;&#49688;&#51221;&#48516;\&#53664;&#47785;\&#51648;&#51473;\&#51648;&#51473;&#53664;&#47785;&#54364;&#51456;&#45236;&#50669;.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file:///A:\My%20Documents\&#51089;&#50629;&#49892;\&#45824;&#44396;&#44284;&#54617;&#44368;&#50977;&#50896;\&#51089;&#50629;&#54028;&#51068;\&#46020;&#47196;&#54364;&#51648;&#54032;\&#51089;&#50629;&#54028;&#51068;\&#51228;&#51452;&#44284;&#54617;&#44368;&#50977;&#50672;&#44396;&#50896;\&#51089;&#50629;&#54028;&#51068;\&#54620;&#44397;&#53685;&#49888;\&#51312;&#4518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2005&#45380;-&#50629;&#47924;(&#51060;&#54785;)\&#54532;&#47196;&#51229;&#53944;\&#54532;&#47196;&#51229;&#53944;-2005\&#51652;&#54665;&#54532;&#47196;&#51229;&#53944;\2005&#45380;&#46020;%20&#44397;&#46020;ITS%20&#44592;&#48152;%20&#51064;&#54532;&#46972;&#44396;&#52629;(&#51061;&#49328;,&#48512;&#49328;)\DATA\051104\&#46020;&#47196;&#51652;&#51676;(11,6)\&#50689;&#46041;&#49440;%20&#44053;&#47497;~&#51452;&#47928;&#51652;&#44036;%20&#51204;&#44592;&#44277;&#49324;\&#44228;&#49328;&#49436;\&#44053;&#47497;(&#49345;)&#55092;&#44172;&#49548;\12,10(NEW)\&#50756;&#49457;\&#46020;&#47732;\&#46020;&#47196;&#44277;&#49324;-F\&#50689;&#50629;&#49548;\&#44228;&#49328;&#49436;\&#44053;&#47497;-&#44228;&#49328;&#49436;.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file:///A:\&#50857;&#45812;&#45840;\&#49688;&#50517;&#52384;&#44288;\&#50641;&#49472;\2&#52264;&#44592;&#49457;.XLS" TargetMode="External"/></Relationships>
</file>

<file path=xl/externalLinks/_rels/externalLink241.xml.rels><?xml version="1.0" encoding="UTF-8" standalone="yes"?>
<Relationships xmlns="http://schemas.openxmlformats.org/package/2006/relationships"><Relationship Id="rId1" Type="http://schemas.openxmlformats.org/officeDocument/2006/relationships/externalLinkPath" Target="file:///\\&#44608;&#51333;&#50865;\&#45936;&#51060;&#53440;1%20(d)\&#50689;%20&#50629;%20&#48512;\&#51312;&#51064;&#52384;\&#52285;&#50896;%20&#52996;&#48292;&#49496;%20&#49468;&#53552;\10&#50900;19&#51068;%20&#49688;&#51221;%20(-10%25)\&#45236;&#50669;&#49436;(10%25).XLS"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file:///\\Mi-jung\c\&#50977;&#44400;\&#50977;&#44400;&#44148;&#48324;&#49444;&#44228;&#49436;&#48731;&#48512;&#45824;&#51088;&#47308;\'00&#51648;&#55064;\11\&#44400;%20&#52992;&#51060;&#48660;&#48512;&#47928;%20&#51333;&#54633;\106\&#52992;&#51060;&#48660;-&#50577;&#49885;.xls" TargetMode="External"/></Relationships>
</file>

<file path=xl/externalLinks/_rels/externalLink24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50868;&#50516;&#46041;\&#49324;&#48376;%20-%20&#51204;&#49569;&#54532;&#47196;&#44536;&#47016;.xls" TargetMode="External"/></Relationships>
</file>

<file path=xl/externalLinks/_rels/externalLink244.xml.rels><?xml version="1.0" encoding="UTF-8" standalone="yes"?>
<Relationships xmlns="http://schemas.openxmlformats.org/package/2006/relationships"><Relationship Id="rId1" Type="http://schemas.openxmlformats.org/officeDocument/2006/relationships/externalLinkPath" Target="file:///\\BDLEE\&#45236;&#50669;&#49436;\2003&#45236;&#50669;&#49436;\&#44032;&#51256;&#44032;&#49800;\&#12615;&#12615;&#51648;&#44396;%20&#46020;&#49884;&#44060;&#48156;&#49324;&#50629;.xls"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52292;&#51648;&#50689;\D\&#45236;&#50669;&#51089;&#50629;\&#51221;&#51088;&#51648;&#44396;\&#45236;&#50669;&#49436;\&#51221;&#51088;&#51648;&#44396;\&#45236;&#50669;(~2.XLS"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50724;&#48120;&#49440;\&#50724;&#48120;&#49440;-C\WORK\&#49884;&#48169;&#48143;&#45236;&#50669;\&#49345;&#49688;&#46020;%20&#49324;&#50629;&#48376;&#48512;\&#45236;&#50669;&#49436;\&#45236;&#50669;&#49436;%20&#50577;&#49885;1.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C:\Documents%20and%20Settings\&#44368;&#50977;&#50857;\My%20Documents\&#44048;&#49324;&#54861;\&#51068;&#49345;&#44048;&#49324;\&#51068;&#49345;&#44048;&#49324;&#52376;&#47532;\2012&#45380;\&#49688;&#51652;&#44368;~&#49436;&#48512;&#44368;&#52264;&#47196;&#44036;&#49892;&#49884;&#49444;&#44228;&#50857;&#50669;\&#50857;&#50669;&#49444;&#44228;(&#49688;&#51652;&#44368;-&#49436;&#48512;&#44368;&#52264;&#47196;)&#52572;&#51333;&#49688;&#51221;.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file:///\\SJ09\&#44608;&#44592;&#49324;&#51089;&#50629;&#54620;\&#44368;&#50977;&#52397;2001\P-PLAN\&#54644;&#50868;&#45824;&#44368;&#50977;&#52397;(&#47581;&#48120;&#51473;.&#47581;&#48120;&#52488;)\&#45236;&#50669;&#49436;(&#47581;&#48120;&#52488;&#50808;1)\00.&#46020;&#44553;.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44221;&#47532;\D\WORK\PROJECT\ELLWORD\98HABAN\518\NEAYU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e08009\network\DATA\PHUNGTAK\&#44592;&#44592;.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file:///A:\windows\TEMP\MSOffice\Excel\work\&#45236;&#50669;.XLS" TargetMode="External"/></Relationships>
</file>

<file path=xl/externalLinks/_rels/externalLink251.xml.rels><?xml version="1.0" encoding="UTF-8" standalone="yes"?>
<Relationships xmlns="http://schemas.openxmlformats.org/package/2006/relationships"><Relationship Id="rId1" Type="http://schemas.openxmlformats.org/officeDocument/2006/relationships/externalLinkPath" Target="file:///B:\JJS\KGCGJ102.XLS" TargetMode="External"/></Relationships>
</file>

<file path=xl/externalLinks/_rels/externalLink252.xml.rels><?xml version="1.0" encoding="UTF-8" standalone="yes"?>
<Relationships xmlns="http://schemas.openxmlformats.org/package/2006/relationships"><Relationship Id="rId1" Type="http://schemas.openxmlformats.org/officeDocument/2006/relationships/externalLinkPath" Target="file:///B:\work-form.xls" TargetMode="External"/></Relationships>
</file>

<file path=xl/externalLinks/_rels/externalLink253.xml.rels><?xml version="1.0" encoding="UTF-8" standalone="yes"?>
<Relationships xmlns="http://schemas.openxmlformats.org/package/2006/relationships"><Relationship Id="rId1" Type="http://schemas.openxmlformats.org/officeDocument/2006/relationships/externalLinkPath" Target="file:///\\&#50724;&#48120;&#49440;\&#50724;&#48120;&#49440;-C\WORK\&#49884;&#48169;&#48143;&#45236;&#50669;\&#49436;&#48512;&#49328;&#47928;&#54868;&#54924;&#44288;.xls" TargetMode="External"/></Relationships>
</file>

<file path=xl/externalLinks/_rels/externalLink254.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50836;&#54616;&#45768;&#47928;&#49436;\&#50629;&#47924;&#54260;&#45908;\&#44204;&#51201;&#49436;\&#44204;&#51201;&#49436;&#50577;&#49885;\&#48148;&#53461;&#54868;&#47732;%20%20%20&#47928;&#49436;\&#44032;&#44201;&#49328;&#52636;2.xls" TargetMode="External"/></Relationships>
</file>

<file path=xl/externalLinks/_rels/externalLink255.xml.rels><?xml version="1.0" encoding="UTF-8" standalone="yes"?>
<Relationships xmlns="http://schemas.openxmlformats.org/package/2006/relationships"><Relationship Id="rId1" Type="http://schemas.openxmlformats.org/officeDocument/2006/relationships/externalLinkPath" Target="file:///\\&#54728;&#44508;\&#54728;&#44508;\&#51648;&#51216;\&#44221;&#48513;\&#50857;&#50669;&#48708;.XLS" TargetMode="External"/></Relationships>
</file>

<file path=xl/externalLinks/_rels/externalLink256.xml.rels><?xml version="1.0" encoding="UTF-8" standalone="yes"?>
<Relationships xmlns="http://schemas.openxmlformats.org/package/2006/relationships"><Relationship Id="rId1" Type="http://schemas.openxmlformats.org/officeDocument/2006/relationships/externalLinkPath" Target="file:///C:\Documents%20and%20Settings\Owner\&#48148;&#53461;%20&#54868;&#47732;\&#51089;&#50629;&#44277;&#44036;\&#53468;&#51204;&#48143;&#44256;&#49328;&#51648;&#44396;&#46020;&#49884;&#44060;&#48156;&#49324;&#50629;\&#52572;&#51333;\&#53468;&#51204;3&#51648;&#44396;\1-2%20&#47928;&#54868;&#51116;&#51648;&#54364;&#51312;&#49324;.xls" TargetMode="External"/></Relationships>
</file>

<file path=xl/externalLinks/_rels/externalLink257.xml.rels><?xml version="1.0" encoding="UTF-8" standalone="yes"?>
<Relationships xmlns="http://schemas.openxmlformats.org/package/2006/relationships"><Relationship Id="rId1" Type="http://schemas.openxmlformats.org/officeDocument/2006/relationships/externalLinkPath" Target="file:///\\&#49888;&#45909;&#54840;\GONGSA\&#45796;&#50868;&#51088;&#47308;\STIRWK.xls" TargetMode="External"/></Relationships>
</file>

<file path=xl/externalLinks/_rels/externalLink258.xml.rels><?xml version="1.0" encoding="UTF-8" standalone="yes"?>
<Relationships xmlns="http://schemas.openxmlformats.org/package/2006/relationships"><Relationship Id="rId1" Type="http://schemas.openxmlformats.org/officeDocument/2006/relationships/externalLinkPath" Target="file:///\\Phileco\project\My%20Documents\&#51089;&#50629;&#49892;\&#51648;&#51656;&#54364;&#48376;&#44288;&#51204;&#49884;&#47932;\&#51089;&#50629;&#54028;&#51068;\&#46020;&#47196;&#54364;&#51648;&#54032;\&#51089;&#50629;&#54028;&#51068;\&#51228;&#51452;&#44284;&#54617;&#44368;&#50977;&#50672;&#44396;&#50896;\&#51089;&#50629;&#54028;&#51068;\&#54620;&#44397;&#53685;&#49888;\&#51312;&#45180;.xls" TargetMode="External"/></Relationships>
</file>

<file path=xl/externalLinks/_rels/externalLink259.xml.rels><?xml version="1.0" encoding="UTF-8" standalone="yes"?>
<Relationships xmlns="http://schemas.openxmlformats.org/package/2006/relationships"><Relationship Id="rId1" Type="http://schemas.openxmlformats.org/officeDocument/2006/relationships/externalLinkPath" Target="file:///A:\&#51453;&#49457;&#52488;&#50808;.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48149;&#49884;&#48276;\C\XECELL\&#49548;&#50577;2-P5.XLS" TargetMode="External"/></Relationships>
</file>

<file path=xl/externalLinks/_rels/externalLink260.xml.rels><?xml version="1.0" encoding="UTF-8" standalone="yes"?>
<Relationships xmlns="http://schemas.openxmlformats.org/package/2006/relationships"><Relationship Id="rId1" Type="http://schemas.openxmlformats.org/officeDocument/2006/relationships/externalLinkPath" Target="file:///\\HK21887\1129&#49892;&#49884;\Temp\&#44032;&#44201;&#48708;&#44368;-&#54805;&#49437;.xls" TargetMode="External"/></Relationships>
</file>

<file path=xl/externalLinks/_rels/externalLink261.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work-form.xls" TargetMode="External"/></Relationships>
</file>

<file path=xl/externalLinks/_rels/externalLink262.xml.rels><?xml version="1.0" encoding="UTF-8" standalone="yes"?>
<Relationships xmlns="http://schemas.openxmlformats.org/package/2006/relationships"><Relationship Id="rId1" Type="http://schemas.openxmlformats.org/officeDocument/2006/relationships/externalLinkPath" Target="file:///A:\01.&#51089;&#50629;&#49892;\04.&#51652;&#54665;&#50629;&#47924;\02.UIS\01.&#44400;&#49328;&#49884;UIS\2004\&#49444;&#44228;&#51089;&#50629;\New\0513\SI&#48512;&#47928;_&#44608;&#52380;&#49884;.xls" TargetMode="External"/></Relationships>
</file>

<file path=xl/externalLinks/_rels/externalLink263.xml.rels><?xml version="1.0" encoding="UTF-8" standalone="yes"?>
<Relationships xmlns="http://schemas.openxmlformats.org/package/2006/relationships"><Relationship Id="rId1" Type="http://schemas.openxmlformats.org/officeDocument/2006/relationships/externalLinkPath" Target="file:///\\&#54620;&#51652;&#50864;\&#46300;&#46972;&#51060;&#48652;%20(d)\&#48320;&#53468;&#55148;&#51089;&#50629;\&#51089;&#50629;&#48169;\&#50500;&#53412;&#53457;&#44148;&#52629;\&#49444;&#44228;&#50696;&#49328;&#49436;\Temp\&#51648;&#50669;&#51648;&#50896;&#49884;&#49444;&#45236;&#50669;\&#51648;&#50669;&#51648;&#50896;&#49884;&#49444;&#44148;&#52629;&#45236;&#50669;(&#51652;&#54665;&#51473;).xls" TargetMode="External"/></Relationships>
</file>

<file path=xl/externalLinks/_rels/externalLink26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54616;&#45208;&#47196;2&#44277;&#44396;&#51221;&#49328;\2&#44277;&#44396;&#51221;&#49328;\&#44277;&#51221;&#51116;&#47308;.XLS" TargetMode="External"/></Relationships>
</file>

<file path=xl/externalLinks/_rels/externalLink265.xml.rels><?xml version="1.0" encoding="UTF-8" standalone="yes"?>
<Relationships xmlns="http://schemas.openxmlformats.org/package/2006/relationships"><Relationship Id="rId1" Type="http://schemas.openxmlformats.org/officeDocument/2006/relationships/externalLinkPath" Target="file:///\\Hp5\c\WINDOWS\&#48148;&#53461;%20&#54868;&#47732;\&#46041;&#50500;-1&#52264;\&#52280;&#44256;-&#51060;&#47928;\LMEBM005.XLS" TargetMode="External"/></Relationships>
</file>

<file path=xl/externalLinks/_rels/externalLink266.xml.rels><?xml version="1.0" encoding="UTF-8" standalone="yes"?>
<Relationships xmlns="http://schemas.openxmlformats.org/package/2006/relationships"><Relationship Id="rId1" Type="http://schemas.openxmlformats.org/officeDocument/2006/relationships/externalLinkPath" Target="file:///\\ASY\&#44032;&#51256;&#44032;&#49492;&#50668;~\office%20&#50577;&#49885;\I&#19968;&#33324;&#27604;.xls" TargetMode="External"/></Relationships>
</file>

<file path=xl/externalLinks/_rels/externalLink267.xml.rels><?xml version="1.0" encoding="UTF-8" standalone="yes"?>
<Relationships xmlns="http://schemas.openxmlformats.org/package/2006/relationships"><Relationship Id="rId1" Type="http://schemas.openxmlformats.org/officeDocument/2006/relationships/externalLinkPath" Target="file:///\\Notebook\c\WORK\&#44305;&#47749;&#49884;%20&#51116;&#45212;&#44288;&#47532;&#44284;\&#49444;&#44228;\EXCEL\LEEDM\&#44256;&#49888;&#48513;.XLS" TargetMode="External"/></Relationships>
</file>

<file path=xl/externalLinks/_rels/externalLink268.xml.rels><?xml version="1.0" encoding="UTF-8" standalone="yes"?>
<Relationships xmlns="http://schemas.openxmlformats.org/package/2006/relationships"><Relationship Id="rId1" Type="http://schemas.openxmlformats.org/officeDocument/2006/relationships/externalLinkPath" Target="file:///\\&#50872;&#46980;&#46972;&#46497;\&#51096;&#50024;&#50556;&#46076;\&#46497;\dacom\&#50896;&#51452;~&#51228;&#52380;\&#50896;&#51452;&#52572;&#51333;\&#44277;&#53685;&#51088;&#47308;.xls" TargetMode="External"/></Relationships>
</file>

<file path=xl/externalLinks/_rels/externalLink269.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50857;&#51064;&#49884;&#52397;-&#48149;&#48120;&#4968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50864;&#54840;&#44540;\D\chy\2000&#45380;\Xls\&#44396;&#54617;&#52488;&#45236;.xls" TargetMode="External"/></Relationships>
</file>

<file path=xl/externalLinks/_rels/externalLink270.xml.rels><?xml version="1.0" encoding="UTF-8" standalone="yes"?>
<Relationships xmlns="http://schemas.openxmlformats.org/package/2006/relationships"><Relationship Id="rId1" Type="http://schemas.openxmlformats.org/officeDocument/2006/relationships/externalLinkPath" Target="file:///\\&#44608;&#51008;&#49440;\D\&#44053;&#45236;&#51228;\&#49688;&#47049;&#49885;.xls" TargetMode="External"/></Relationships>
</file>

<file path=xl/externalLinks/_rels/externalLink271.xml.rels><?xml version="1.0" encoding="UTF-8" standalone="yes"?>
<Relationships xmlns="http://schemas.openxmlformats.org/package/2006/relationships"><Relationship Id="rId1" Type="http://schemas.openxmlformats.org/officeDocument/2006/relationships/externalLinkPath" Target="file:///\\Fileserver2\Kong\My%20Documents\&#44228;&#50577;&#44396;&#52397;.xls" TargetMode="External"/></Relationships>
</file>

<file path=xl/externalLinks/_rels/externalLink272.xml.rels><?xml version="1.0" encoding="UTF-8" standalone="yes"?>
<Relationships xmlns="http://schemas.openxmlformats.org/package/2006/relationships"><Relationship Id="rId1" Type="http://schemas.openxmlformats.org/officeDocument/2006/relationships/externalLinkPath" Target="file:///\\HJ-00(&#44053;&#48124;&#50896;)\D\NETWORK00\&#49345;&#47924;&#45784;\CCTV.xls" TargetMode="External"/></Relationships>
</file>

<file path=xl/externalLinks/_rels/externalLink27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2000file\&#49436;&#49885;file\2000&#44221;&#51452;EXPO\7&#50900;file\&#46020;&#47196;&#44277;&#49324;\&#49436;&#50872;&#49884;CCTV.xls" TargetMode="External"/></Relationships>
</file>

<file path=xl/externalLinks/_rels/externalLink274.xml.rels><?xml version="1.0" encoding="UTF-8" standalone="yes"?>
<Relationships xmlns="http://schemas.openxmlformats.org/package/2006/relationships"><Relationship Id="rId1" Type="http://schemas.openxmlformats.org/officeDocument/2006/relationships/externalLinkPath" Target="file:///\\&#47344;&#47336;&#46980;&#46972;\&#48177;&#51068;&#44428;\My%20Documents\&#48177;&#51068;&#44428;\&#50612;&#54596;&#53588;&#47112;&#53092;.xls" TargetMode="External"/></Relationships>
</file>

<file path=xl/externalLinks/_rels/externalLink275.xml.rels><?xml version="1.0" encoding="UTF-8" standalone="yes"?>
<Relationships xmlns="http://schemas.openxmlformats.org/package/2006/relationships"><Relationship Id="rId1" Type="http://schemas.openxmlformats.org/officeDocument/2006/relationships/externalLinkPath" Target="/WINDOWS/&#48148;&#53461;%20&#54868;&#47732;/&#50689;&#50629;/idonis/&#48149;&#52380;&#48124;/&#49692;&#52380;&#44397;&#46020;&#50976;&#51648;/&#49452;&#51652;&#44368;&#44160;&#47928;&#49548;/&#44305;&#50577;&#44160;&#47928;&#49548;CCTV(0523).xls" TargetMode="External"/></Relationships>
</file>

<file path=xl/externalLinks/_rels/externalLink276.xml.rels><?xml version="1.0" encoding="UTF-8" standalone="yes"?>
<Relationships xmlns="http://schemas.openxmlformats.org/package/2006/relationships"><Relationship Id="rId1" Type="http://schemas.openxmlformats.org/officeDocument/2006/relationships/externalLinkPath" Target="file:///A:\My%20Documents\&#51089;&#50629;&#49892;\&#45824;&#44396;&#44284;&#54617;&#44368;&#50977;&#50896;\&#51089;&#50629;&#49892;2\&#45812;&#48176;&#51064;&#49340;&#44277;&#49324;&#44032;&#44396;&#47448;\&#51089;&#50629;&#54028;&#51068;\&#54620;&#44397;&#53685;&#49888;&#44592;&#49696;-&#47785;&#46041;IDC\&#51089;&#50629;&#54028;&#51068;\&#51648;&#51656;&#54364;&#48376;&#44288;&#51204;&#49884;&#47932;\&#50577;&#49885;\&#51068;&#50948;.xls" TargetMode="External"/></Relationships>
</file>

<file path=xl/externalLinks/_rels/externalLink277.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Documents%20and%20Settings\Administrator\&#48148;&#53461;%20&#54868;&#47732;\5\5.&#53664;&#47785;\&#44285;&#44285;&#51060;\WINDOWS\&#48148;&#53461;%20&#54868;&#47732;\GNG\9&#44277;&#44396;\&#50868;&#48152;9.xls" TargetMode="External"/></Relationships>
</file>

<file path=xl/externalLinks/_rels/externalLink278.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MSOffice\99file\&#49436;&#50872;&#49884;&#49888;&#54840;-2.xls" TargetMode="External"/></Relationships>
</file>

<file path=xl/externalLinks/_rels/externalLink279.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9SANG\&#51109;&#49457;&#44400;\&#51109;&#49457;&#45236;&#50669;.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file\&#49436;&#50872;&#49884;&#49888;&#54840;.xls" TargetMode="External"/></Relationships>
</file>

<file path=xl/externalLinks/_rels/externalLink280.xml.rels><?xml version="1.0" encoding="UTF-8" standalone="yes"?>
<Relationships xmlns="http://schemas.openxmlformats.org/package/2006/relationships"><Relationship Id="rId1" Type="http://schemas.openxmlformats.org/officeDocument/2006/relationships/externalLinkPath" Target="file:///\\JSH\&#44032;&#51256;&#44032;&#49464;&#50836;\OFFICE%20&#50577;&#49885;\J&#30452;&#26448;4.xls" TargetMode="External"/></Relationships>
</file>

<file path=xl/externalLinks/_rels/externalLink281.xml.rels><?xml version="1.0" encoding="UTF-8" standalone="yes"?>
<Relationships xmlns="http://schemas.openxmlformats.org/package/2006/relationships"><Relationship Id="rId1" Type="http://schemas.openxmlformats.org/officeDocument/2006/relationships/externalLinkPath" Target="file:///\\&#50980;&#49437;&#51116;\&#50976;&#53685;&#45800;&#51648;\My%20Documents\KHDATA\&#44288;&#47532;&#52397;\&#50896;&#45224;-&#50872;&#51652;\&#50896;&#45224;&#50872;&#51652;&#45209;&#52272;&#45236;&#50669;(99.4.13%20&#48512;&#49328;&#52397;).xls" TargetMode="External"/></Relationships>
</file>

<file path=xl/externalLinks/_rels/externalLink282.xml.rels><?xml version="1.0" encoding="UTF-8" standalone="yes"?>
<Relationships xmlns="http://schemas.openxmlformats.org/package/2006/relationships"><Relationship Id="rId1" Type="http://schemas.openxmlformats.org/officeDocument/2006/relationships/externalLinkPath" Target="file:///\\&#49888;&#50689;&#44288;\&#51089;&#50629;&#54260;&#45908;\&#45236;&#50669;&#49436;sample\K-SET1.xls" TargetMode="External"/></Relationships>
</file>

<file path=xl/externalLinks/_rels/externalLink283.xml.rels><?xml version="1.0" encoding="UTF-8" standalone="yes"?>
<Relationships xmlns="http://schemas.openxmlformats.org/package/2006/relationships"><Relationship Id="rId1" Type="http://schemas.openxmlformats.org/officeDocument/2006/relationships/externalLinkPath" Target="file:///A:\XLS\&#44592;&#53440;&#44277;&#49324;\&#50900;&#46300;&#52981;\kms\&#44552;&#45380;&#44277;&#49324;\&#44221;&#54801;\Documents%20and%20Settings\wkd\My%20Documents\&#47928;&#49436;&#47784;&#51020;\&#44596;&#44553;&#51204;&#50857;2&#52264;\My%20Documents\&#44596;&#44553;&#51204;&#50857;\&#44592;&#49457;&#54980;&#44397;&#48324;&#51089;&#50629;&#45236;&#50669;\&#51221;&#49328;&#45236;&#50669;\&#44592;&#49457;1,2&#52264;-&#52509;&#4429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KIM\SK-SU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2000&#44221;&#51452;EXPO\7&#50900;file\&#46020;&#47196;&#44277;&#49324;\&#49436;&#50872;&#49884;CCTV.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e08009\network\DATA-98\&#51204;&#51452;&#50948;&#49373;\GODO.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08014\&#48155;&#45716;&#44275;!\WINDOWS\DATA-97\ASAN-971\YONG-RAG\AS-YONG.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work-form.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Documents%20and%20Settings\Administrator\&#48148;&#53461;%20&#54868;&#47732;\5\5.&#53664;&#47785;\WINDOWS\&#48148;&#53461;%20&#54868;&#47732;\GNG\9&#44277;&#44396;\&#50868;&#48152;9.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48149;&#49884;&#48276;\C\KHJ\XLS\RC%20RAHMEN\&#54620;&#44221;\&#54620;&#44397;\&#51473;&#49328;&#44368;.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8HABAN\518\NEAYUK.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2000Work\&#51228;&#52380;&#49884;\&#49688;&#49328;&#52380;\&#48320;&#44221;&#49444;&#44228;&#49436;\&#48320;&#44221;&#49688;&#47049;\&#51333;&#54945;&#48176;&#49688;&#4428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49464;&#54984;&#47680;&#54000;/&#49464;&#54984;&#47680;&#54000;&#48120;&#46356;&#50612;/Excel&#51089;&#50629;/&#44204;&#51201;&#49436;/2005&#45380;/0506-107-1A%20&#49884;&#47549;%20&#47928;&#50896;&#50612;&#47536;&#51060;&#51665;%20&#51060;&#51204;%20&#49888;&#52629;&#44277;&#49324;%20CCTV&#49444;&#4870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MIRAN\OSO&#50500;&#49328;.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48149;&#49884;&#48276;\C\KHJ\XLS\RC&#49836;&#46972;&#48652;\&#54620;&#44221;\&#51473;&#49328;&#4436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8149;&#50857;&#48337;\&#50500;&#47476;&#48148;&#51060;&#53944;\My%20Documents\&#50896;&#44032;&#44228;&#49328;\&#50896;&#44032;&#44228;&#49328;\Book4.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Hp5\c\WIN95\&#48148;&#53461;%20&#54868;&#47732;\&#45824;&#50864;&#45236;&#50669;&#49436;(1&#52264;)\LMEBM0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44221;&#52272;&#52397;\work-form.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Ljk\c\7-17.SUB\&#44032;&#47196;&#46321;\&#44228;&#49328;&#49436;\KWAK.DWG\6-3.SUB\MP-SUB\GSS\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51649;&#50896;5\&#48757;\&#49440;&#51652;&#54617;&#44368;\&#46020;&#47732;\&#47924;&#45824;&#51109;&#52824;\&#47928;&#49436;\165-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44608;&#49437;&#44260;&#48512;&#51109;\C\&#49884;&#44277;&#51089;&#50629;\&#49688;&#45768;\&#52264;&#51452;&#51076;\KKK.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51109;&#54788;&#50864;\&#50896;&#44032;&#44228;&#49328;\My%20Documents\&#50896;&#44032;&#44228;&#49328;\&#50896;&#44032;&#44228;&#49328;\Book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DOS\&#51613;&#49444;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A:\My%20Documents\DATA\&#47932;&#51088;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44608;&#52380;&#49688;\MY%20DOCUMENTS\1&#44204;&#51201;&#44288;&#47532;\2&#44288;&#44277;&#49324;\&#49569;&#54028;\&#45824;&#51204;&#50864;&#5420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44608;&#53468;&#49437;\C\My%20Documents\97\&#44228;&#50557;&#49436;\&#52292;&#47924;\KTM\&#44228;&#50557;&#49436;\6&#50613;4&#5238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44608;&#51333;&#51064;\&#44608;&#51333;&#51064;_DOCUM\&#50629;&#47924;&#50857;\&#53685;&#50689;&#54788;&#51109;\4,5&#54840;&#44592;\&#51077;&#52272;&#44204;&#51201;&#49436;\&#53685;&#50689;&#44032;&#49444;&#44204;&#51201;(4,5&#54840;&#44592;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ivy27\Job\Work\Job\2007&#45380;\05.%20&#53685;&#50689;%20&#44032;&#49828;&#44277;&#49324;%20&#49373;&#49328;&#44592;&#51648;\6%20BOM\2008.03.18-&#44032;&#49828;&#44277;&#49324;%20&#49444;&#44228;&#49436;%20&#50577;&#49885;\12_&#53468;&#50504;&#54868;&#47141;&#52712;&#49688;&#44288;&#47196;\&#49688;&#47049;&#49328;&#52636;&#49436;\&#52712;&#49688;&#47196;&#49688;&#47049;&#49328;&#52636;&#49436;02.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WIN95\&#48148;&#53461;%20&#54868;&#47732;\My%20Documents\kssexe.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44608;&#48120;&#54868;\C\&#51089;&#50629;\xls\&#44053;&#48513;%20&#44032;&#47196;\&#53945;&#49353;&#51080;&#45716;%20&#45433;&#54868;&#44144;&#47532;%20&#51312;&#49457;&#44277;&#49324;(2&#50900;%2010&#51068;).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construction\&#45224;&#44396;&#52397;\&#49444;&#44228;,&#44204;&#51201;&#49436;&#47448;\&#54868;&#49692;&#47532;&#51312;&#53944;\PROJECT\ELLWORD\98HABAN\518\NEAYUK.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Microsof-gzhyr5\&#51648;&#50669;&#48324;%20(h)\PROJECT\ELLWORD\98HABAN\KW-LL\518\NEAYUK.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203.236.231.20\&#49436;&#50872;&#46020;&#47196;&#44404;&#52265;\SmartFlow2000ForOffice\Tmp\WINDOWS\TEMP\&#47928;&#49436;&#51221;&#47532;\&#44148;&#49444;&#44368;&#53685;&#48512;\&#44148;&#44368;&#48512;&#51221;&#47532;&#51204;.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Microsof-gzhyr5\&#51648;&#50669;&#48324;%20(h)\PROJECT\ELLWORD\98HABAN\WONJU-BO\&#50896;&#51452;&#48373;~1.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WINDOWS\&#48148;&#53461;%20&#54868;&#47732;\&#50577;&#49885;\&#51068;&#50948;.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48149;&#51652;&#49437;\C\WINDOWS\9605G\DS-LOAD.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50864;&#54840;&#44540;\D\chy\2000&#45380;\Xls\&#49328;&#52636;&#51312;&#4943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office%20&#50577;&#49885;\I&#19968;&#33324;&#27604;.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ileserver2\Kong\&#54532;&#47196;&#51229;&#53944;&#47784;&#51020;\2004&#54532;&#47196;&#51229;&#53944;\&#54868;&#54224;&#51204;&#49884;&#44288;\&#44053;&#50896;&#45824;&#54617;&#44368;\&#44053;&#50896;&#45824;&#54617;&#44368;&#45236;&#50669;&#49884;&#48169;\&#44053;&#50896;&#45824;&#45236;&#50669;&#49688;&#51221;\SON.YJ\&#51025;&#50857;&#53685;&#44228;\&#50896;&#44032;&#44228;&#49328;\My%20Documents\Data\MAST\&#45796;&#50896;(ZENECA).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A:\JUN\MI\DATA\JUNGSAN\CHOI\KGY\TK\TK-SIL-G.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0002&#46020;&#44277;&#51312;&#47749;&#53457;(knk).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Fsd\e\&#54252;&#54637;&#46020;&#49884;&#44032;&#49828;\doc\&#46020;&#44396;4&#52264;&#50857;&#50669;&#49444;&#44228;.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work-form.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8HABAN\KW-LL\518\NEAYUK.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4\c\1\&#49884;&#47549;&#46020;&#49436;&#44288;&#44053;&#45817;\TOTAL.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54644;&#44592;&#54016;\project\20030210&#51473;&#50521;&#49440;&#44396;&#46164;&#51204;&#52384;&#48320;&#51204;&#49548;&#50808;3&#44060;&#49548;\&#48320;&#51204;&#49444;&#48708;\&#45236;&#50669;&#49436;\&#50577;&#54217;&#51665;&#50976;&#51221;&#49444;&#44228;&#49436;.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48149;&#49884;&#48276;\C\TEST\&#51473;&#49328;&#44368;.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102.1.20.45/cgi-nf/brm.cgi/&#44305;&#51452;%20&#46020;&#49884;&#44592;&#48376;&#44228;&#54925;%20&#49688;&#47549;&#50857;&#50669;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K\&#44032;&#51256;&#44032;&#49464;&#50836;\work-for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Microsof-gzhyr5\&#51648;&#50669;&#48324;%20(h)\PROJECT\ELLWORD\98HABAN\518\NEAYUK.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file\0002&#46020;&#44277;&#51312;&#47749;&#53457;.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ad02\cad00-e\HEXCEL\XLS\XL_DATA\&#44204;&#51201;\&#50629;&#52404;\HIT\&#50500;&#49328;&#44277;&#51109;\&#50500;&#49328;&#51032;&#51204;.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1&#50976;&#46041;&#50676;\&#44060;&#51064;&#51088;&#47308;\1&#44060;&#51064;&#51088;&#47308;\1&#45236;&#50669;&#49436;&#49956;&#54540;.xlsm"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52636;&#47141;&#50857;\D\My%20Documents\&#52397;&#51452;&#44032;&#44221;4&#51648;&#44396;\&#49688;&#47049;&#49328;&#52636;&#49436;\&#50864;&#49688;&#44277;\My%20Documents\&#44592;&#53440;\projct\ANSAN\EXL\GONG1818.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B:\EXCEL\97BUN\DANGA.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IBS&#49444;&#44228;\&#51204;&#51452;\&#51068;&#50948;-&#45236;&#51109;1.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Se08009\network\DATA-98\&#51204;&#51452;&#50948;&#49373;\&#45236;&#50669;8.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51109;&#44508;&#47548;\&#44277;&#50976;\&#44277;&#50976;\&#51061;&#49328;&#54868;&#49437;&#48149;&#47932;&#44288;\&#47928;&#49436;\&#54868;&#49437;&#52628;&#44032;(&#45824;&#48708;).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9SANG\&#54945;&#49457;&#52404;&#50977;\&#54945;&#49457;&#45236;&#5066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44608;&#44600;&#50689;\KGY\2&#52264;&#54869;&#51109;\&#49892;&#54665;&#50696;&#49328;\&#44032;UTIL.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J:\LOTUS\9605P\BB_C-BD\OUT\YES.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Microsof-gzhyr5\&#51648;&#50669;&#48324;%20(h)\PROJECT\ELLWORD\00HABAN\&#51221;&#49888;&#47928;&#54868;\PROJECT\ELLWORD\98HABAN\KW-LL\518\NEAYUK.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B:\&#49548;&#50868;&#48152;.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Absolute-lsr\shareddocs\WINDOWS\TEMP\2002&#52509;&#44292;.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44221;&#44592;&#50724;&#49328;.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49444;&#44228;&#54028;&#51068;&#47784;&#51020;\&#49444;&#44228;&#54532;&#47196;&#44536;&#47016;\&#51068;&#50948;&#45824;&#44032;&#5436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B:\DATA\JUNGSAN\KKK\&#48320;&#44221;-JE.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Sj01\&#50504;&#54952;&#48120;\&#45224;&#48512;&#44368;&#50977;&#52397;&#45236;&#50669;&#49436;(2002)\LOTUS\9605P\BB_C-BD\OUT\YES.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1996PJ(EX)\ULSAN\1996PJ(EX)\HANKOOK\SEO-SA-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48149;&#49884;&#48276;\C\My%20Documents\EXCEL\&#44396;&#51312;\RAHMEN\&#54028;&#51060;&#54805;~1\&#46041;&#47932;&#5106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SEA&#49444;&#48320;.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51060;&#55148;&#49464;\PROJECT%20&#52572;&#51333;\project%20&#52572;&#51333;\&#51221;&#49688;&#51109;\&#49688;&#46041;&#51648;&#48169;&#49345;&#49688;&#46020;\&#51204;&#44592;\&#50696;&#49328;&#49436;\project%20&#52572;&#51333;\&#44592;&#53440;\&#48128;&#50577;&#49688;&#49688;\&#44592;&#53440;\ILWIPOH.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DATA-06.20/AMP%20&#44368;&#52404;%20&#54801;&#51032;&#47197;/&#51064;&#52380;&#44305;&#50669;&#49884;/&#51064;&#52380;&#49884;%20&#45909;&#51201;&#46020;%20&#49444;&#44228;&#49436;/KKY/JUNJU/ILWIPOH.XLS" TargetMode="External"/></Relationships>
</file>

<file path=xl/externalLinks/_rels/externalLink92.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8HABAN\WONJU-BO\&#50896;&#51452;&#48373;~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A:\&#51473;&#49328;&#44368;.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C:\Users\&#44608;&#51648;&#54984;\AppData\Local\Microsoft\Windows\Temporary%20Internet%20Files\Content.IE5\1HKUX9Q7\2007&#45380;&#46020;\&#51109;&#48708;&#54032;&#47588;\&#54620;&#44397;&#50976;&#51648;&#44288;&#47532;\Documents%20and%20Settings\Owner\Local%20Settings\Temporary%20Internet%20Files\Content.IE5\0JWP4X0P\&#44204;&#51201;&#54268;_SV(200402).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45347;&#50612;&#51452;&#49464;&#50836;\&#49436;&#50872;&#49884;&#49888;&#54840;.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44608;&#51652;&#50689;\C\&#50504;&#49457;&#47582;&#52644;\&#50504;&#49457;&#49436;&#47448;\&#50504;&#49457;&#47784;&#54805;(&#52572;&#51333;).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Startup" Target="&#49884;&#52397;/My%20Documents/&#50976;&#54868;/&#50976;&#54868;&#44204;&#51201;.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ivy27\Job\&#51204;&#44592;&#48512;_PROJECT\&#53685;&#50689;&#49373;&#49328;&#44592;&#51648;\4&#52264;&#54869;&#51109;\4-1&#52264;&#54869;&#51109;\&#44277;&#49324;&#49444;&#44228;&#49436;\&#48320;&#51204;&#49548;%20&#44277;&#49324;&#49444;&#44228;&#49436;\PROJECT\&#45824;&#50864;&#50644;&#51648;&#45768;&#50612;&#47553;\&#53685;&#50689;%204-1&#52264;%20&#54869;&#51109;\back%20data\PKG%20BACK%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PRO"/>
      <sheetName val="MP"/>
      <sheetName val="Q_SMP"/>
      <sheetName val="QUAD6"/>
      <sheetName val="Option"/>
      <sheetName val="회선료"/>
      <sheetName val="DS-최종"/>
      <sheetName val="DB"/>
    </sheetNames>
    <sheetDataSet>
      <sheetData sheetId="0"/>
      <sheetData sheetId="1"/>
      <sheetData sheetId="2"/>
      <sheetData sheetId="3"/>
      <sheetData sheetId="4" refreshError="1">
        <row r="28">
          <cell r="I28">
            <v>873.26</v>
          </cell>
        </row>
        <row r="29">
          <cell r="I29">
            <v>748.24</v>
          </cell>
        </row>
        <row r="36">
          <cell r="I36">
            <v>180</v>
          </cell>
        </row>
        <row r="45">
          <cell r="I45">
            <v>1048.0999999999999</v>
          </cell>
        </row>
        <row r="47">
          <cell r="I47">
            <v>88.36</v>
          </cell>
        </row>
        <row r="56">
          <cell r="I56">
            <v>658.93999999999994</v>
          </cell>
        </row>
        <row r="63">
          <cell r="I63">
            <v>120</v>
          </cell>
        </row>
        <row r="87">
          <cell r="I87">
            <v>169.2</v>
          </cell>
        </row>
      </sheetData>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금액내역서"/>
    </sheetNames>
    <sheetDataSet>
      <sheetData sheetId="0" refreshError="1">
        <row r="4">
          <cell r="D4" t="str">
            <v>대</v>
          </cell>
        </row>
        <row r="5">
          <cell r="D5" t="str">
            <v>대</v>
          </cell>
        </row>
        <row r="7">
          <cell r="D7" t="str">
            <v>대</v>
          </cell>
        </row>
        <row r="8">
          <cell r="D8" t="str">
            <v>대</v>
          </cell>
        </row>
      </sheetData>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row r="1">
          <cell r="A1">
            <v>1</v>
          </cell>
        </row>
        <row r="2">
          <cell r="A2">
            <v>2</v>
          </cell>
        </row>
        <row r="3">
          <cell r="A3">
            <v>3</v>
          </cell>
        </row>
        <row r="4">
          <cell r="A4">
            <v>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1. 설계조건 2.단면가정 3. 하중계산"/>
      <sheetName val="DATA 입력란"/>
      <sheetName val="Sheet1"/>
      <sheetName val="Macro(차단기)"/>
      <sheetName val="중산교"/>
      <sheetName val="Upgrades pricing"/>
      <sheetName val="실행철강하도"/>
      <sheetName val="하수급견적대비"/>
      <sheetName val="유기공정"/>
      <sheetName val="내역서"/>
      <sheetName val="INPUT"/>
      <sheetName val="인건-측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우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결과"/>
      <sheetName val="총괄"/>
      <sheetName val="재료계"/>
      <sheetName val="직재"/>
      <sheetName val="간재"/>
      <sheetName val="노무"/>
      <sheetName val="일위"/>
      <sheetName val="노임단가"/>
      <sheetName val="工간노율"/>
      <sheetName val="경비"/>
      <sheetName val="工경비율"/>
      <sheetName val="工완성공사율"/>
      <sheetName val="工산재율"/>
      <sheetName val="工안전관리율"/>
      <sheetName val="운반"/>
      <sheetName val="수리수선"/>
      <sheetName val="수선비견적"/>
      <sheetName val="工관리비율"/>
      <sheetName val="제총괄"/>
      <sheetName val="제-재료계"/>
      <sheetName val="제직재"/>
      <sheetName val="설직재-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설건물"/>
      <sheetName val="시추조사비"/>
      <sheetName val="측량조사수량산출근거"/>
      <sheetName val="측량수량집계"/>
      <sheetName val="가도공"/>
      <sheetName val="precast"/>
      <sheetName val="감독차량비"/>
      <sheetName val="시험비(선정)"/>
      <sheetName val="시험비(관리)"/>
      <sheetName val="교통관리비"/>
      <sheetName val="가도표지판"/>
      <sheetName val="ABUT수량-A1"/>
      <sheetName val="자재단가표"/>
      <sheetName val="일위"/>
      <sheetName val="총괄집계표"/>
      <sheetName val="Price List"/>
      <sheetName val="주현(해보)"/>
      <sheetName val="주현(영광)"/>
      <sheetName val="8.PILE  (돌출)"/>
      <sheetName val="Sheet1"/>
      <sheetName val="EP0618"/>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산기준"/>
      <sheetName val="포설조건"/>
      <sheetName val="TR_IMP"/>
      <sheetName val="stcon"/>
      <sheetName val="EARTH"/>
      <sheetName val="CABLEDATA"/>
      <sheetName val="MCCDATA"/>
      <sheetName val="Sheet1"/>
      <sheetName val="MOTORDATA"/>
      <sheetName val="MCCB"/>
      <sheetName val="FUSEDATA"/>
      <sheetName val="CABLE"/>
      <sheetName val="GEN"/>
      <sheetName val="TR"/>
      <sheetName val="TR-1"/>
      <sheetName val="LV01"/>
      <sheetName val="PDB"/>
      <sheetName val="MCC"/>
      <sheetName val="LDB01 (2)"/>
      <sheetName val="LDB01"/>
      <sheetName val="1"/>
      <sheetName val="MAIN"/>
      <sheetName val="부분토탈"/>
      <sheetName val="부하정리"/>
      <sheetName val="P부하"/>
      <sheetName val="실측자료"/>
      <sheetName val="방송노임"/>
    </sheetNames>
    <sheetDataSet>
      <sheetData sheetId="0"/>
      <sheetData sheetId="1"/>
      <sheetData sheetId="2"/>
      <sheetData sheetId="3"/>
      <sheetData sheetId="4"/>
      <sheetData sheetId="5"/>
      <sheetData sheetId="6"/>
      <sheetData sheetId="7" refreshError="1"/>
      <sheetData sheetId="8"/>
      <sheetData sheetId="9"/>
      <sheetData sheetId="10"/>
      <sheetData sheetId="11"/>
      <sheetData sheetId="12" refreshError="1"/>
      <sheetData sheetId="13" refreshError="1"/>
      <sheetData sheetId="14" refreshError="1"/>
      <sheetData sheetId="15"/>
      <sheetData sheetId="16"/>
      <sheetData sheetId="17" refreshError="1"/>
      <sheetData sheetId="18" refreshError="1"/>
      <sheetData sheetId="19" refreshError="1"/>
      <sheetData sheetId="20" refreshError="1"/>
      <sheetData sheetId="21"/>
      <sheetData sheetId="22"/>
      <sheetData sheetId="23" refreshError="1"/>
      <sheetData sheetId="24"/>
      <sheetData sheetId="25"/>
      <sheetData sheetId="26"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300경비"/>
      <sheetName val="동원(3)"/>
      <sheetName val="예정(3)"/>
    </sheetNames>
    <sheetDataSet>
      <sheetData sheetId="0" refreshError="1">
        <row r="6">
          <cell r="F6">
            <v>28600</v>
          </cell>
        </row>
        <row r="15">
          <cell r="F15">
            <v>9615</v>
          </cell>
        </row>
        <row r="17">
          <cell r="F17">
            <v>20319</v>
          </cell>
        </row>
        <row r="25">
          <cell r="F25">
            <v>10122</v>
          </cell>
        </row>
        <row r="34">
          <cell r="F34">
            <v>12590</v>
          </cell>
        </row>
        <row r="39">
          <cell r="F39">
            <v>10159</v>
          </cell>
        </row>
        <row r="50">
          <cell r="F50">
            <v>4486</v>
          </cell>
        </row>
        <row r="59">
          <cell r="F59">
            <v>3192</v>
          </cell>
        </row>
        <row r="64">
          <cell r="F64">
            <v>8716</v>
          </cell>
        </row>
        <row r="75">
          <cell r="F75">
            <v>3344</v>
          </cell>
        </row>
        <row r="84">
          <cell r="F84">
            <v>3192</v>
          </cell>
        </row>
        <row r="89">
          <cell r="F89">
            <v>8716</v>
          </cell>
        </row>
        <row r="95">
          <cell r="F95">
            <v>728</v>
          </cell>
        </row>
        <row r="103">
          <cell r="F103">
            <v>2494</v>
          </cell>
        </row>
        <row r="109">
          <cell r="F109">
            <v>765</v>
          </cell>
        </row>
        <row r="114">
          <cell r="F114">
            <v>25348</v>
          </cell>
        </row>
        <row r="125">
          <cell r="F125">
            <v>104700</v>
          </cell>
        </row>
        <row r="131">
          <cell r="F131">
            <v>52100</v>
          </cell>
        </row>
      </sheetData>
      <sheetData sheetId="1" refreshError="1"/>
      <sheetData sheetId="2"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1"/>
      <sheetName val="구조물 철거수량 집계표"/>
      <sheetName val="간지1 (1)"/>
      <sheetName val="CON'C 포장 철거수량 산출서"/>
      <sheetName val="간지1 (2)"/>
      <sheetName val="D450 철거수량 산출서"/>
      <sheetName val="간지1 (3)"/>
      <sheetName val="U형측구 철거 수량 집계표"/>
      <sheetName val="U-DITCH철거"/>
      <sheetName val="간지1 (4)"/>
      <sheetName val="멘홀 철거 수량 집계표"/>
      <sheetName val="맨홀철거수량 산출서"/>
      <sheetName val="간지1 (5)"/>
      <sheetName val="탱크 철거 수량 집계표"/>
      <sheetName val="D=8.0m탱크 철거수량 산출서"/>
      <sheetName val="CON'C 탱크 철거수량 산출서"/>
      <sheetName val="간지1 (6)"/>
      <sheetName val="건물 철거 수량 집계표"/>
      <sheetName val="1층건물 철거수량 산출서"/>
      <sheetName val="2층 건물철거"/>
      <sheetName val="간지1 (7)"/>
      <sheetName val="조립식하우스"/>
      <sheetName val="간지3"/>
      <sheetName val="포장공수량집계"/>
      <sheetName val="간지4 (1)"/>
      <sheetName val="포장공 -1"/>
      <sheetName val="W=4.0"/>
      <sheetName val="W=6.0"/>
      <sheetName val="간지4 (2)"/>
      <sheetName val="포장공-2"/>
      <sheetName val="주차장"/>
      <sheetName val="간지4 (3)"/>
      <sheetName val="포장공 -3"/>
      <sheetName val="보도블록"/>
      <sheetName val="지원기지 집계표"/>
      <sheetName val="가설건물 수량 집계표"/>
      <sheetName val="가설사무소 수량 집계표"/>
      <sheetName val="인입 배전반 기초"/>
      <sheetName val="전기멘홀 수량 집계표"/>
      <sheetName val="전기맨홀 (1000x1000) 수량 집계표"/>
      <sheetName val="전기맨홀 (800x800) 수량 집계표"/>
      <sheetName val="가설진입도로 수량 집계표"/>
      <sheetName val="가설FENCE 수량 집계표"/>
      <sheetName val="외곽FENCE및 순찰로 집계표"/>
      <sheetName val="외곽 FENCE"/>
      <sheetName val="7M후문"/>
      <sheetName val="1M 초소 출입문"/>
      <sheetName val="순찰로 집계표"/>
      <sheetName val="암파쇄및 방호시설 집계표"/>
      <sheetName val="LIGHTING INSTALLATION"/>
      <sheetName val="LOCAL CONTROL PANNEL"/>
      <sheetName val="현대 석유 화학"/>
      <sheetName val="대치판정"/>
      <sheetName val="대림경상68억"/>
      <sheetName val="준검 내역서"/>
      <sheetName val="data"/>
      <sheetName val="단가"/>
      <sheetName val="견적9903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기리스트"/>
      <sheetName val="축산 기기리스트"/>
      <sheetName val="견적대비표"/>
      <sheetName val="GI-LIST"/>
      <sheetName val="가도공"/>
      <sheetName val="EP0618"/>
      <sheetName val="Sheet1"/>
      <sheetName val="BID"/>
      <sheetName val="일위대가목차"/>
      <sheetName val="Baby일위대가"/>
      <sheetName val="화재 탐지 설비"/>
      <sheetName val="단가"/>
      <sheetName val="TARGET"/>
      <sheetName val="tggwan(mac)"/>
      <sheetName val="산출근거"/>
      <sheetName val="수량산출"/>
      <sheetName val="SG"/>
      <sheetName val="기계경비일람"/>
      <sheetName val="우수공"/>
      <sheetName val="NOMUBI"/>
      <sheetName val="HPMTRICO"/>
      <sheetName val="STEEL BOX 단면설계(SEC.8)"/>
      <sheetName val="수입"/>
      <sheetName val="대치판정"/>
      <sheetName val="삼원"/>
      <sheetName val="그린"/>
      <sheetName val="한창-을"/>
      <sheetName val="내역"/>
      <sheetName val="품셈"/>
      <sheetName val="G.R300경비"/>
      <sheetName val="S0"/>
      <sheetName val="약품공급2"/>
      <sheetName val="EQT-ESTN"/>
      <sheetName val="일위(PN)"/>
      <sheetName val="N賃率-職"/>
      <sheetName val="계수시트"/>
      <sheetName val="원가계산서"/>
      <sheetName val="static.cal"/>
      <sheetName val="JUCKEYK"/>
      <sheetName val="총괄"/>
      <sheetName val="ITEM"/>
      <sheetName val="전기일위대가"/>
      <sheetName val="자재단가"/>
      <sheetName val="시설일위"/>
      <sheetName val="견적대비"/>
      <sheetName val="인수공규격"/>
      <sheetName val="ANALYSER"/>
      <sheetName val="노임"/>
      <sheetName val="산근1,2"/>
      <sheetName val="참조-(1)"/>
      <sheetName val="マージン"/>
      <sheetName val="ABUT수량-A1"/>
      <sheetName val="하수급견적대비"/>
      <sheetName val="종배수관"/>
      <sheetName val="노무비"/>
      <sheetName val="bm(CIcable)"/>
      <sheetName val="가공비"/>
      <sheetName val="Y-WORK"/>
      <sheetName val="우각부보강"/>
      <sheetName val="2000전체분"/>
      <sheetName val="2000년1차"/>
      <sheetName val="현장관리비 산출내역"/>
      <sheetName val="부하(성남)"/>
      <sheetName val="환율"/>
      <sheetName val="내역서"/>
      <sheetName val="공용정보"/>
      <sheetName val="2.대외공문"/>
      <sheetName val="SORCE1"/>
      <sheetName val="도로토적"/>
      <sheetName val="설비"/>
      <sheetName val="3BL공동구 수량"/>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원가계산서"/>
      <sheetName val="집계표"/>
      <sheetName val="예산서"/>
      <sheetName val="일위대가분류체계"/>
      <sheetName val="일위대가집계표"/>
      <sheetName val="일위대가"/>
      <sheetName val="단가비교표"/>
      <sheetName val="단가산출-1"/>
      <sheetName val="단가산출-2 "/>
      <sheetName val="단가산출-3"/>
      <sheetName val="단가산출-4(터파기)"/>
      <sheetName val="PRINT"/>
      <sheetName val="노무비 근거"/>
      <sheetName val="예산명세서"/>
      <sheetName val="설계명세서"/>
      <sheetName val="자료입력"/>
      <sheetName val="노임단가"/>
      <sheetName val="자재단가"/>
    </sheetNames>
    <sheetDataSet>
      <sheetData sheetId="0" refreshError="1"/>
      <sheetData sheetId="1" refreshError="1"/>
      <sheetData sheetId="2" refreshError="1"/>
      <sheetData sheetId="3">
        <row r="3">
          <cell r="A3" t="str">
            <v>A-1</v>
          </cell>
        </row>
      </sheetData>
      <sheetData sheetId="4" refreshError="1"/>
      <sheetData sheetId="5" refreshError="1"/>
      <sheetData sheetId="6">
        <row r="1">
          <cell r="C1" t="str">
            <v>호표</v>
          </cell>
        </row>
      </sheetData>
      <sheetData sheetId="7">
        <row r="4">
          <cell r="P4">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계산서"/>
      <sheetName val="금액총괄표"/>
      <sheetName val="금액내역서"/>
      <sheetName val="laroux"/>
      <sheetName val="단가조사서"/>
      <sheetName val="장비단가비교표"/>
      <sheetName val="일위대가목차"/>
      <sheetName val="일위대가"/>
      <sheetName val="산출서"/>
      <sheetName val="집계표"/>
      <sheetName val="SUPPORT산출서"/>
      <sheetName val="support집계"/>
      <sheetName val="WALKWAY 집계"/>
      <sheetName val="HOISTRAIL집계"/>
      <sheetName val="2공구관급"/>
      <sheetName val="2공구도급"/>
      <sheetName val="인건비"/>
      <sheetName val="배관자재 단가조사서"/>
      <sheetName val="000000"/>
      <sheetName val="VXXXX"/>
      <sheetName val="단가표"/>
      <sheetName val="사급자재대"/>
      <sheetName val="단가비교"/>
      <sheetName val="4. 배관공사"/>
      <sheetName val="3.시운전비"/>
      <sheetName val="설치공사"/>
      <sheetName val="원가계산"/>
      <sheetName val="총괄내역"/>
      <sheetName val="일위대가표"/>
      <sheetName val="VXXXXXX"/>
      <sheetName val="내역서"/>
      <sheetName val="기자재단가"/>
      <sheetName val="배관단가"/>
      <sheetName val="단가구분"/>
      <sheetName val="PCODE"/>
      <sheetName val="침출배관"/>
      <sheetName val="XXXXXX"/>
      <sheetName val="년차사용내역"/>
      <sheetName val="전기1과자료"/>
      <sheetName val="각서(교통사고)"/>
      <sheetName val="개별계획서"/>
      <sheetName val="공사내용"/>
      <sheetName val="증설CM보수"/>
      <sheetName val="용접기현황"/>
      <sheetName val="무전기"/>
      <sheetName val="경위서"/>
      <sheetName val="작업일지"/>
      <sheetName val="일지"/>
      <sheetName val="월간공정"/>
      <sheetName val="계측관리(가로)"/>
      <sheetName val="당직표"/>
      <sheetName val="안전관리과일지"/>
      <sheetName val="공사현황보고"/>
      <sheetName val="수량산출서"/>
      <sheetName val="산출내역"/>
      <sheetName val="토목"/>
      <sheetName val="품질관리비"/>
      <sheetName val="건축"/>
      <sheetName val="기계 "/>
      <sheetName val="시운전비(계약직)"/>
      <sheetName val="WORK"/>
      <sheetName val="ELECTRIC"/>
      <sheetName val="CTEMCOST"/>
      <sheetName val="SCHEDULE"/>
      <sheetName val="설계"/>
      <sheetName val="#REF"/>
      <sheetName val="3.공통공사대비"/>
      <sheetName val="결과조달"/>
      <sheetName val="건축내역"/>
      <sheetName val="밸브설치"/>
      <sheetName val="지수결과표-3"/>
      <sheetName val="실행철강하도"/>
      <sheetName val="내역"/>
      <sheetName val="H腏ISTRAIL집계"/>
      <sheetName val="2공구도급_x0007_嘀塘塘塘_x0003_됁᳅ׁĀ기자재단가_x0004_、¼²֬Ā일위대"/>
      <sheetName val="9-1차이내역."/>
      <sheetName val="연돌일위집계"/>
      <sheetName val="정부노임단가"/>
      <sheetName val="약품공급2"/>
      <sheetName val="기자재비"/>
      <sheetName val="일위목록"/>
      <sheetName val="견적서"/>
      <sheetName val="?????"/>
      <sheetName val="¿ø°¡°è»ê¼­"/>
      <sheetName val="±Ý¾×ÃÑ°ýÇ¥"/>
      <sheetName val="±Ý¾×³»¿ª¼­"/>
      <sheetName val="´Ü°¡Á¶»ç¼­"/>
      <sheetName val="Àåºñ´Ü°¡ºñ±³Ç¥"/>
      <sheetName val="ÀÏÀ§´ë°¡¸ñÂ÷"/>
      <sheetName val="ÀÏÀ§´ë°¡"/>
      <sheetName val="»êÃâ¼­"/>
      <sheetName val="Áý°èÇ¥"/>
      <sheetName val="SUPPORT»êÃâ¼­"/>
      <sheetName val="supportÁý°è"/>
      <sheetName val="WALKWAY Áý°è"/>
      <sheetName val="HOISTRAILÁý°è"/>
      <sheetName val="2°ø±¸°ü±Þ"/>
      <sheetName val="2°ø±¸µµ±Þ"/>
      <sheetName val="³»¿ª¼­"/>
      <sheetName val="±âÀÚÀç´Ü°¡"/>
      <sheetName val="¹è°ü´Ü°¡"/>
      <sheetName val="ÀÏÀ§´ë°¡Ç¥"/>
      <sheetName val="´Ü°¡Ç¥"/>
      <sheetName val="´Ü°¡±¸ºÐ"/>
      <sheetName val="³âÂ÷»ç¿ë³»¿ª"/>
      <sheetName val="Àü±â1°úÀÚ·á"/>
      <sheetName val="°¢¼­(±³Åë»ç°í)"/>
      <sheetName val="°³º°°èÈ¹¼­"/>
      <sheetName val="°ø»ç³»¿ë"/>
      <sheetName val="Áõ¼³CMº¸¼ö"/>
      <sheetName val="¿ëÁ¢±âÇöÈ²"/>
      <sheetName val="¹«Àü±â"/>
      <sheetName val="°æÀ§¼­"/>
      <sheetName val="ÀÛ¾÷ÀÏÁö"/>
      <sheetName val="ÀÏÁö"/>
      <sheetName val="¿ù°£°øÁ¤"/>
      <sheetName val="°èÃø°ü¸®(°¡·Î)"/>
      <sheetName val="´çÁ÷Ç¥"/>
      <sheetName val="¾ÈÀü°ü¸®°úÀÏÁö"/>
      <sheetName val="°ø»çÇöÈ²º¸°í"/>
      <sheetName val="ÀÎ°Çºñ"/>
      <sheetName val="¹è°üÀÚÀç ´Ü°¡Á¶»ç¼­"/>
      <sheetName val="¼ö·®»êÃâ¼­"/>
      <sheetName val="»êÃâ³»¿ª"/>
      <sheetName val="Åä¸ñ"/>
      <sheetName val="Ç°Áú°ü¸®ºñ"/>
      <sheetName val="°ÇÃà"/>
      <sheetName val="±â°è "/>
      <sheetName val="¼³Ä¡°ø»ç"/>
      <sheetName val="»ç±ÞÀÚÀç´ë"/>
      <sheetName val="´Ü°¡ºñ±³"/>
      <sheetName val="4. ¹è°ü°ø»ç"/>
      <sheetName val="3.½Ã¿îÀüºñ"/>
      <sheetName val="¿ø°¡°è»ê"/>
      <sheetName val="ÃÑ°ý³»¿ª"/>
      <sheetName val="½Ã¿îÀüºñ(°è¾àÁ÷)"/>
      <sheetName val="Ä§Ãâ¹è°ü"/>
      <sheetName val="°á°úÁ¶´Þ"/>
      <sheetName val="½ÇÇàÃ¶°­ÇÏµµ"/>
      <sheetName val="¼³°è"/>
      <sheetName val="°ßÀû¼­"/>
      <sheetName val="¿¬µ¹ÀÏÀ§Áý°è"/>
      <sheetName val="2000년1차"/>
      <sheetName val="예정(3)"/>
      <sheetName val="동원(3)"/>
      <sheetName val="단가"/>
      <sheetName val="PRICE"/>
      <sheetName val="해전배수"/>
      <sheetName val="IMP(MAIN)"/>
      <sheetName val="IMP (REACTOR)"/>
      <sheetName val="CIVIL4"/>
      <sheetName val="목표세부명세"/>
      <sheetName val="전기공사"/>
      <sheetName val="SEC 1-D850"/>
      <sheetName val="G2설비도급"/>
      <sheetName val="노임단가"/>
      <sheetName val="배관배선 단가조사"/>
      <sheetName val="일위대가집계"/>
      <sheetName val="손익분석"/>
      <sheetName val="예산대비"/>
      <sheetName val="금융"/>
      <sheetName val="EQT-ESTN"/>
      <sheetName val="공량산출서"/>
      <sheetName val="조건표"/>
      <sheetName val="물가자료"/>
      <sheetName val="각종손료"/>
      <sheetName val="직재"/>
      <sheetName val="예가표"/>
      <sheetName val="오억미만"/>
      <sheetName val="소방"/>
      <sheetName val="대림경상68억"/>
      <sheetName val="연습"/>
      <sheetName val="1단계"/>
      <sheetName val="공통비(전체)"/>
      <sheetName val="품셈"/>
      <sheetName val="업무분장"/>
      <sheetName val="일위(PN)"/>
      <sheetName val="카렌스센터계량기설치공사"/>
      <sheetName val="정공공사"/>
      <sheetName val="2.대외공문"/>
      <sheetName val="Code"/>
      <sheetName val="대공종"/>
      <sheetName val="계정"/>
      <sheetName val="남양시작동자105노65기1.3화1.2"/>
      <sheetName val="남양시작동010313100%"/>
      <sheetName val="조명율"/>
      <sheetName val="경상직원"/>
      <sheetName val="Sheet1"/>
      <sheetName val="조건"/>
      <sheetName val="입력"/>
      <sheetName val="총괄표"/>
      <sheetName val="항목등록"/>
      <sheetName val="TOT"/>
      <sheetName val="견적990322"/>
      <sheetName val="협조전"/>
      <sheetName val="부대대비"/>
      <sheetName val="TEL"/>
      <sheetName val="냉연집계"/>
      <sheetName val="관람석제출"/>
      <sheetName val="96수출"/>
      <sheetName val="소상 &quot;1&quot;"/>
      <sheetName val="98지급계획"/>
      <sheetName val="시험장S자로가로등공사"/>
      <sheetName val="내역(정지)"/>
      <sheetName val="남양구조시험동"/>
      <sheetName val="I一般比"/>
      <sheetName val="배관단가조사서"/>
      <sheetName val="물집"/>
      <sheetName val="Supplement2"/>
      <sheetName val="충돌 내용"/>
      <sheetName val="EP0618"/>
      <sheetName val="수로단위수량"/>
      <sheetName val="철집"/>
      <sheetName val="삼원"/>
      <sheetName val="그린"/>
      <sheetName val="한창-을"/>
      <sheetName val="수량산출"/>
      <sheetName val="국내"/>
      <sheetName val="전기내역서(총계)"/>
      <sheetName val="총괄내역서"/>
      <sheetName val="프로젝트"/>
      <sheetName val="급여조견표"/>
      <sheetName val="sheets"/>
      <sheetName val="코드표"/>
      <sheetName val="집계"/>
      <sheetName val="SG"/>
      <sheetName val="단가산출"/>
      <sheetName val="노임"/>
      <sheetName val="2_____________________________2"/>
    </sheetNames>
    <sheetDataSet>
      <sheetData sheetId="0"/>
      <sheetData sheetId="1"/>
      <sheetData sheetId="2" refreshError="1">
        <row r="4">
          <cell r="D4" t="str">
            <v>대</v>
          </cell>
        </row>
        <row r="5">
          <cell r="D5" t="str">
            <v>대</v>
          </cell>
        </row>
        <row r="7">
          <cell r="D7" t="str">
            <v>대</v>
          </cell>
        </row>
        <row r="8">
          <cell r="D8" t="str">
            <v>대</v>
          </cell>
        </row>
      </sheetData>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 val="N賃率-職"/>
      <sheetName val="I一般比"/>
      <sheetName val="일위"/>
      <sheetName val="G.R300경비"/>
      <sheetName val="Price List"/>
      <sheetName val="DATA"/>
      <sheetName val="원가 (2)"/>
      <sheetName val="SG"/>
      <sheetName val="데이타"/>
      <sheetName val="기존단가 (2)"/>
      <sheetName val="DATA-UPS"/>
      <sheetName val="기기리스트"/>
    </sheetNames>
    <sheetDataSet>
      <sheetData sheetId="0" refreshError="1">
        <row r="5">
          <cell r="G5" t="str">
            <v xml:space="preserve">  수      입      재      료      단      가</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원가계산서"/>
      <sheetName val="대총괄표"/>
      <sheetName val="내역서1"/>
      <sheetName val="자재단가 비교"/>
      <sheetName val="Price List"/>
      <sheetName val="일위대가목차"/>
      <sheetName val="EP0618"/>
      <sheetName val="DATA(VTL)"/>
      <sheetName val="총괄표"/>
      <sheetName val="중강당 내역"/>
      <sheetName val="교대"/>
      <sheetName val="과천MAIN"/>
      <sheetName val="DATA"/>
      <sheetName val="DATA-UPS"/>
      <sheetName val="상 부"/>
      <sheetName val="일위목록"/>
      <sheetName val="요율"/>
      <sheetName val="GI-LIST"/>
      <sheetName val="내역서"/>
      <sheetName val="집수정(600-700)"/>
      <sheetName val="1.동력공사"/>
      <sheetName val="기기리스트"/>
      <sheetName val="직재"/>
      <sheetName val="총괄집계표"/>
      <sheetName val="XXXX"/>
      <sheetName val="VXXXXX"/>
      <sheetName val="목차"/>
      <sheetName val="설계설명서"/>
      <sheetName val="일반시방"/>
      <sheetName val="갑지"/>
      <sheetName val="설명표지"/>
      <sheetName val="원가계산"/>
      <sheetName val="내역서 (갑)"/>
      <sheetName val="내역서(을)"/>
      <sheetName val="CCTV공량"/>
      <sheetName val="물량산출"/>
      <sheetName val="단가조사"/>
      <sheetName val="예정(3)"/>
      <sheetName val="제수변수량"/>
      <sheetName val="수량산출"/>
      <sheetName val="J直材4"/>
      <sheetName val="일위집계(기존)"/>
      <sheetName val="물가시세"/>
      <sheetName val="현장경비"/>
      <sheetName val="인건-측정"/>
      <sheetName val="빌딩 안내"/>
      <sheetName val="내역서 양식큰거1"/>
      <sheetName val="MACRO(MCC)"/>
      <sheetName val="일위대가"/>
      <sheetName val="__MAIN"/>
      <sheetName val="대치판정"/>
      <sheetName val="Sheet1"/>
      <sheetName val="가도공"/>
      <sheetName val="내역"/>
      <sheetName val="설계산출표지"/>
      <sheetName val="Edit"/>
      <sheetName val="기초자료입력"/>
      <sheetName val="조건표 (2)"/>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갑,을"/>
      <sheetName val="노임단가"/>
      <sheetName val="내역"/>
    </sheetNames>
    <sheetDataSet>
      <sheetData sheetId="0"/>
      <sheetData sheetId="1"/>
      <sheetData sheetId="2"/>
      <sheetData sheetId="3"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약품공급2"/>
      <sheetName val="요율"/>
      <sheetName val="내역서"/>
      <sheetName val="sheet1"/>
      <sheetName val="공사총원가계산서"/>
      <sheetName val="하수처리장-토목원가"/>
      <sheetName val="하수처리장-토목"/>
      <sheetName val="지장물취득비"/>
      <sheetName val="조경원가"/>
      <sheetName val="조경내역"/>
      <sheetName val="하수처리장-건축원가"/>
      <sheetName val="하수처리장-건축"/>
      <sheetName val="설비집계"/>
      <sheetName val="설비내역"/>
      <sheetName val="기계원가계산"/>
      <sheetName val="하수처리장-기계내역"/>
      <sheetName val="중계펌프장-기계내역"/>
      <sheetName val="전기원가"/>
      <sheetName val="전기집계"/>
      <sheetName val="하수처리장-전기집계"/>
      <sheetName val="하수처리장-전기내역"/>
      <sheetName val="중계펌프장-전기집계"/>
      <sheetName val="중계펌프장-전기내역"/>
      <sheetName val="하수처리장-사급자재대"/>
      <sheetName val="사급자재대-기계"/>
      <sheetName val="사급자재대-전기"/>
      <sheetName val="시운전비"/>
      <sheetName val="차집관로, 중계펌프장원가"/>
      <sheetName val="차집관로, 중계펌프장"/>
      <sheetName val="중계펌프장-건축"/>
      <sheetName val="중계펌프장-사급자재대"/>
      <sheetName val="실행철강하도"/>
      <sheetName val="이형관"/>
      <sheetName val="약품설비"/>
      <sheetName val="현장관리비 산출내역"/>
      <sheetName val="일위대가"/>
      <sheetName val="대포2교접속"/>
      <sheetName val="천방교접속"/>
      <sheetName val="건축내역"/>
      <sheetName val="RE9604"/>
      <sheetName val="기기리스트"/>
      <sheetName val="교각1"/>
      <sheetName val="#REF"/>
      <sheetName val="GODO"/>
      <sheetName val="준검 내역서"/>
      <sheetName val="구조물철거타공정이월"/>
      <sheetName val="전체_1설계"/>
      <sheetName val="분전반계산서(석관)"/>
      <sheetName val="공사원가계산서"/>
      <sheetName val="삼원"/>
      <sheetName val="그린"/>
      <sheetName val="한창-을"/>
      <sheetName val="내역"/>
      <sheetName val="품셈"/>
      <sheetName val="단가"/>
      <sheetName val="수량산출"/>
      <sheetName val="신호등일위대가"/>
      <sheetName val="밸브설치"/>
      <sheetName val="여과지동"/>
      <sheetName val="기초자료"/>
      <sheetName val="1.취수장"/>
      <sheetName val="DATA-UPS"/>
      <sheetName val="예정(3)"/>
      <sheetName val="앉음벽 (2)"/>
      <sheetName val="내역서1"/>
      <sheetName val="봉양~조차장간고하개명(신설)"/>
      <sheetName val="접지수량"/>
      <sheetName val="2.대외공문"/>
      <sheetName val="DATA"/>
      <sheetName val="BLOCK(1)"/>
      <sheetName val="자재단가비교표"/>
      <sheetName val="품셈TABLE"/>
      <sheetName val="노임"/>
      <sheetName val="사급자재"/>
      <sheetName val="단가비교"/>
      <sheetName val="입찰안"/>
      <sheetName val="전체"/>
      <sheetName val="공사비총괄"/>
      <sheetName val="3.하중산정4.지지력"/>
      <sheetName val="2000전체분"/>
      <sheetName val="2000년1차"/>
      <sheetName val="Eq. Mobilization"/>
      <sheetName val="전기내역서(총계)"/>
      <sheetName val="9902"/>
      <sheetName val="집계표"/>
      <sheetName val="1단계"/>
      <sheetName val="원가계산"/>
      <sheetName val="표지"/>
      <sheetName val="토목내역"/>
      <sheetName val="전기내역"/>
      <sheetName val="도급원가"/>
      <sheetName val="도급토목"/>
      <sheetName val="도급전기"/>
      <sheetName val="도급건축"/>
      <sheetName val="공정표"/>
      <sheetName val="JSP"/>
      <sheetName val="전체제잡비"/>
      <sheetName val="8설7발"/>
      <sheetName val="내역갑지"/>
    </sheetNames>
    <sheetDataSet>
      <sheetData sheetId="0"/>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일반공사"/>
      <sheetName val="우각부보강"/>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row r="1">
          <cell r="A1">
            <v>1</v>
          </cell>
        </row>
        <row r="2">
          <cell r="A2">
            <v>2</v>
          </cell>
        </row>
        <row r="3">
          <cell r="A3">
            <v>3</v>
          </cell>
        </row>
        <row r="4">
          <cell r="A4">
            <v>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목(가-마)"/>
      <sheetName val="수목(바-주목)"/>
      <sheetName val="수목(중국단풍-)"/>
      <sheetName val="식재인부"/>
      <sheetName val="지주목수"/>
      <sheetName val="데이타"/>
      <sheetName val="炷舅?XLS]데이타'!$E$124"/>
      <sheetName val="ls]노임"/>
      <sheetName val="갑지"/>
      <sheetName val="목차"/>
      <sheetName val="1표지-공사시방서"/>
      <sheetName val="2표지-설계내역서"/>
      <sheetName val="원가계산서"/>
      <sheetName val="관급내역서"/>
      <sheetName val="내역서"/>
      <sheetName val="일위대가표"/>
      <sheetName val="aiming(일위대가표)"/>
      <sheetName val="산출서"/>
      <sheetName val="F단가비교표"/>
      <sheetName val="3표지-설계도면"/>
      <sheetName val="노임"/>
      <sheetName val="____"/>
      <sheetName val="___"/>
      <sheetName val="설변공종별"/>
      <sheetName val="설변조정내역"/>
      <sheetName val="건기토원가"/>
      <sheetName val="집계표"/>
      <sheetName val="건축원가"/>
      <sheetName val="토목원가"/>
      <sheetName val="기계원가"/>
      <sheetName val="건축집계"/>
      <sheetName val="건축내역"/>
      <sheetName val="토목내역"/>
      <sheetName val="기계내역"/>
      <sheetName val="표지"/>
      <sheetName val=""/>
      <sheetName val="소일위대가코드표"/>
      <sheetName val="炷舅?XLS"/>
      <sheetName val="ls"/>
      <sheetName val="토공사"/>
      <sheetName val="설명"/>
      <sheetName val="노임단가"/>
      <sheetName val="단가조사"/>
      <sheetName val="품셈집계표"/>
      <sheetName val="자재조사표(참고용)"/>
      <sheetName val="일반부표집계표"/>
      <sheetName val="수목일위"/>
      <sheetName val="간접"/>
      <sheetName val="원가계산"/>
      <sheetName val="기타 정보통신공사"/>
      <sheetName val="수목데이타"/>
      <sheetName val="6호기"/>
      <sheetName val="건축2"/>
      <sheetName val="Sheet1"/>
      <sheetName val="49"/>
      <sheetName val="AS포장복구 "/>
      <sheetName val="수목표준대가"/>
      <sheetName val="원내역"/>
      <sheetName val="단가대비표"/>
      <sheetName val="Customer Databas"/>
      <sheetName val="2000.11월설계내역"/>
      <sheetName val="품셈TABLE"/>
      <sheetName val="자재단가조사표-수목"/>
      <sheetName val="표지 (2)"/>
      <sheetName val="공종단가"/>
      <sheetName val="참고"/>
      <sheetName val="공사개요"/>
      <sheetName val="장비별표(오거보링)(Ø400)(12M)"/>
      <sheetName val="䈘목(중국단풍-)"/>
      <sheetName val="갑  지"/>
      <sheetName val="접속도로1"/>
      <sheetName val="평가데이터"/>
      <sheetName val="unit 4"/>
      <sheetName val="1"/>
      <sheetName val="2"/>
      <sheetName val="3"/>
      <sheetName val="4"/>
      <sheetName val="5"/>
      <sheetName val="시설물일위"/>
      <sheetName val="가설공사"/>
      <sheetName val="단가결정"/>
      <sheetName val="내역아"/>
      <sheetName val="울타리"/>
      <sheetName val="화재 탐지 설비"/>
      <sheetName val="Total"/>
      <sheetName val="전익자재"/>
      <sheetName val="횡배수관재료-"/>
      <sheetName val="계산서(직선부)"/>
      <sheetName val="포장재료집계표"/>
      <sheetName val="콘크리트측구연장"/>
      <sheetName val="포장공"/>
      <sheetName val="-몰탈콘크리트"/>
      <sheetName val="-배수구조물공토공"/>
      <sheetName val="문학간접"/>
      <sheetName val="가설공사비"/>
      <sheetName val="도로구조공사비"/>
      <sheetName val="도로토공공사비"/>
      <sheetName val="여수토공사비"/>
      <sheetName val="수량산출서"/>
      <sheetName val="이름표지정"/>
      <sheetName val="금액"/>
      <sheetName val="9811"/>
      <sheetName val="데리네이타현황"/>
      <sheetName val="간선계산"/>
      <sheetName val="기초일위"/>
      <sheetName val="시설일위"/>
      <sheetName val="조명일위"/>
      <sheetName val="내역"/>
      <sheetName val="1차증가원가계산"/>
      <sheetName val="직재"/>
      <sheetName val="재집"/>
      <sheetName val="골조시행"/>
      <sheetName val="일위대가(가설)"/>
      <sheetName val="Sheet1 (2)"/>
      <sheetName val="준검 내역서"/>
      <sheetName val="data"/>
      <sheetName val="직접경비"/>
      <sheetName val="직접인건비"/>
      <sheetName val="금융비용"/>
      <sheetName val="일위대가"/>
      <sheetName val="Sheet2"/>
      <sheetName val="철근총괄집계표"/>
      <sheetName val="#REF"/>
      <sheetName val="집수정(600-700)"/>
      <sheetName val="토사(PE)"/>
      <sheetName val="DATE"/>
      <sheetName val="Sheet3"/>
      <sheetName val="터파기및재료"/>
      <sheetName val="빗물받이(910-510-410)"/>
      <sheetName val="우수"/>
      <sheetName val="금액내역서"/>
      <sheetName val="총괄내역"/>
      <sheetName val="2000년1차"/>
      <sheetName val="2000전체분"/>
      <sheetName val="전주2本1"/>
      <sheetName val="조명시설"/>
      <sheetName val="1.설계조건"/>
      <sheetName val="노무,재료"/>
      <sheetName val="교사기준면적(초등)"/>
      <sheetName val="단가 및 재료비"/>
      <sheetName val="단가산출2"/>
      <sheetName val="건축-물가변동"/>
      <sheetName val="현장관리비"/>
      <sheetName val="DANGA"/>
      <sheetName val="별표집계"/>
      <sheetName val="단가산출1"/>
      <sheetName val="공종별원가계산"/>
      <sheetName val="가감수량"/>
      <sheetName val="맨홀수량산출"/>
      <sheetName val="공종목록표"/>
      <sheetName val="기본단가표"/>
      <sheetName val="총괄내역서"/>
      <sheetName val="노임이"/>
      <sheetName val="단가"/>
      <sheetName val="단가산출"/>
      <sheetName val="토공산출(주차장)"/>
      <sheetName val="현장관리"/>
      <sheetName val="공통가설"/>
      <sheetName val="매입"/>
      <sheetName val="토공산출 (아파트)"/>
      <sheetName val="견적시담(송포2공구)"/>
      <sheetName val="기계경비적용기준"/>
      <sheetName val="자재단가"/>
      <sheetName val="참조"/>
      <sheetName val="남양내역"/>
      <sheetName val="Sheet4"/>
      <sheetName val="A"/>
      <sheetName val="9509"/>
      <sheetName val="전체"/>
      <sheetName val="산출내역서집계표"/>
      <sheetName val="DC-O-4-S(설명서)"/>
      <sheetName val="횡배수관토공수량"/>
      <sheetName val="품셈"/>
      <sheetName val="EACT10"/>
      <sheetName val="전기혼잡제경비(45)"/>
      <sheetName val="조건"/>
      <sheetName val="연습"/>
      <sheetName val="참조M"/>
      <sheetName val="INPUT"/>
      <sheetName val="개인"/>
      <sheetName val="파일의이용"/>
      <sheetName val="10공구일위"/>
      <sheetName val="시멘트"/>
      <sheetName val="Ⅶ-2.현장경비산출"/>
      <sheetName val="전기"/>
      <sheetName val="노임(1차)"/>
      <sheetName val="지주목시비량산출서"/>
      <sheetName val="대가표(품셈)"/>
      <sheetName val="철콘"/>
      <sheetName val="2공구산출내역"/>
      <sheetName val="입찰"/>
      <sheetName val="현경"/>
      <sheetName val="년도별시공"/>
      <sheetName val="내역(APT)"/>
      <sheetName val="기계설비-물가변동"/>
      <sheetName val="기초자료입력"/>
      <sheetName val="수목단가"/>
      <sheetName val="시설수량표"/>
      <sheetName val="식재수량표"/>
      <sheetName val="일위대가목차"/>
      <sheetName val="Mc1"/>
      <sheetName val="123"/>
      <sheetName val="수안보-MBR1"/>
      <sheetName val="일위"/>
      <sheetName val="중기사용료산출근거"/>
      <sheetName val="ABUT수량-A1"/>
      <sheetName val="시설물기초"/>
      <sheetName val="배수내역"/>
      <sheetName val="DT"/>
      <sheetName val="롤러"/>
      <sheetName val="펌프차타설"/>
      <sheetName val="5 일위목록"/>
      <sheetName val="7 단가조사"/>
      <sheetName val="6 일위대가"/>
      <sheetName val="정렬"/>
      <sheetName val="E.P.T수량산출서"/>
      <sheetName val="물가자료"/>
      <sheetName val="BID"/>
      <sheetName val="간접비"/>
      <sheetName val="식재일위"/>
      <sheetName val="평가내역"/>
      <sheetName val="공내역"/>
      <sheetName val="천방교접속"/>
      <sheetName val="부하계산서"/>
      <sheetName val="총괄표"/>
      <sheetName val="개소별수량산출"/>
      <sheetName val="계수시트"/>
      <sheetName val="중기일위대가"/>
      <sheetName val="노무비단가"/>
      <sheetName val="공구원가계산"/>
      <sheetName val="일위집계표"/>
      <sheetName val="비목군분류일위"/>
      <sheetName val="수량산출"/>
      <sheetName val="지급자재"/>
      <sheetName val="일위목록"/>
      <sheetName val="제잡비"/>
      <sheetName val="토집"/>
      <sheetName val="예가표"/>
      <sheetName val="현장"/>
      <sheetName val="단가표 (2)"/>
      <sheetName val="충주"/>
      <sheetName val="기초자료"/>
      <sheetName val="식재"/>
      <sheetName val="시설물"/>
      <sheetName val="식재출력용"/>
      <sheetName val="유지관리"/>
      <sheetName val="일위대가-1"/>
      <sheetName val="공사별 가중치 산출근거(토목)"/>
      <sheetName val="가중치근거(조경)"/>
      <sheetName val="골조대비내역"/>
      <sheetName val="동해title"/>
      <sheetName val="관공일위대가"/>
      <sheetName val="교육종류"/>
      <sheetName val="토목주소"/>
      <sheetName val="공사비예산서(토목분)"/>
      <sheetName val="예산명세서"/>
      <sheetName val="설계명세서"/>
      <sheetName val="자료입력"/>
      <sheetName val="토공수량"/>
      <sheetName val="설계내"/>
      <sheetName val="제수"/>
      <sheetName val="공기"/>
      <sheetName val="세부내역"/>
      <sheetName val="자재 집계표"/>
      <sheetName val="말고개터널조명전압강하"/>
      <sheetName val="실행간접비용"/>
      <sheetName val="合成単価作成表-BLDG"/>
      <sheetName val="카렌스센터계량기설치공사"/>
      <sheetName val="삭제금지단가"/>
      <sheetName val="설계서"/>
      <sheetName val="공사기본내용입력"/>
      <sheetName val="공통"/>
      <sheetName val="부대공Ⅱ"/>
      <sheetName val="준공정산"/>
      <sheetName val="경산"/>
      <sheetName val="2.대외공문"/>
      <sheetName val="공사요율산출표"/>
      <sheetName val="에너지동"/>
      <sheetName val="설계내역일위"/>
      <sheetName val="가도공"/>
      <sheetName val="상 부"/>
      <sheetName val="현관"/>
      <sheetName val="인원"/>
      <sheetName val="전선 및 전선관"/>
      <sheetName val="금융"/>
      <sheetName val="귀래 설계 공내역서"/>
      <sheetName val="MOTOR"/>
      <sheetName val="소야공정계획표"/>
      <sheetName val="설계예산서"/>
      <sheetName val="22인공"/>
      <sheetName val="약품설비"/>
      <sheetName val="기기리스트"/>
      <sheetName val="입력자료"/>
      <sheetName val="DB@Acess"/>
      <sheetName val="Civil"/>
      <sheetName val="견적"/>
      <sheetName val="3.바닥판  "/>
      <sheetName val="01"/>
      <sheetName val="SG"/>
      <sheetName val="GAS"/>
      <sheetName val="1차 내역서"/>
      <sheetName val="부안일위"/>
      <sheetName val="위치조서"/>
      <sheetName val="EQUIP-H"/>
      <sheetName val="설계내역서"/>
      <sheetName val="운동장 (2)"/>
      <sheetName val="부하계산"/>
      <sheetName val="밸브설치"/>
      <sheetName val="일반부표"/>
      <sheetName val="JUCKEYK"/>
      <sheetName val="단위단가"/>
      <sheetName val="입찰안"/>
      <sheetName val="시추주상도"/>
      <sheetName val="성곽내역서"/>
      <sheetName val="설계가"/>
      <sheetName val="공통비총괄표"/>
      <sheetName val="부대공1(65-77,93-95)"/>
      <sheetName val="부대공2(78-"/>
      <sheetName val="배수및구조물공1"/>
      <sheetName val="구조물토공"/>
      <sheetName val="토공2(11~19)"/>
      <sheetName val="배수및구조물공2"/>
      <sheetName val="토공1(1~10,92)"/>
      <sheetName val="토공3(20~31)"/>
      <sheetName val="구조물철거타공정이월"/>
      <sheetName val="내역1"/>
      <sheetName val="설계기준"/>
      <sheetName val="기둥(원형)"/>
      <sheetName val="ilch"/>
      <sheetName val="약품공급2"/>
      <sheetName val="가정급수관"/>
    </sheetNames>
    <definedNames>
      <definedName name="가로등"/>
      <definedName name="가로등입력"/>
      <definedName name="기타자재"/>
      <definedName name="ㄹㅇㅎㄹㅇㅎ"/>
      <definedName name="신호기"/>
      <definedName name="ㅇㄴㄹㄴㅇㄹ"/>
      <definedName name="연접물량"/>
      <definedName name="점멸기입력"/>
      <definedName name="통합"/>
      <definedName name="황"/>
    </defined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7"/>
      <sheetName val="000000"/>
      <sheetName val="표지"/>
      <sheetName val="목차"/>
      <sheetName val="계획서"/>
      <sheetName val="설명서"/>
      <sheetName val="계통도"/>
      <sheetName val="기기배치"/>
      <sheetName val="공사비총괄표"/>
      <sheetName val="자금계획서"/>
      <sheetName val="공정표"/>
      <sheetName val="공사비예산서"/>
      <sheetName val="사용자재"/>
      <sheetName val="준공정산"/>
      <sheetName val="품셈표"/>
      <sheetName val="지세별"/>
      <sheetName val="기별명세"/>
      <sheetName val="공급물량명세"/>
      <sheetName val="변경내역"/>
      <sheetName val="설계명세1"/>
      <sheetName val="설계서"/>
      <sheetName val="노무산출서"/>
      <sheetName val="내역서1"/>
      <sheetName val="가도공"/>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refreshError="1"/>
      <sheetData sheetId="19"/>
      <sheetData sheetId="20" refreshError="1"/>
      <sheetData sheetId="21" refreshError="1"/>
      <sheetData sheetId="22" refreshError="1"/>
      <sheetData sheetId="23"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전문"/>
      <sheetName val="예산서"/>
      <sheetName val="사급분"/>
      <sheetName val="도급총괄"/>
      <sheetName val="설계예시"/>
      <sheetName val="단가목록"/>
      <sheetName val="세부내역"/>
      <sheetName val="기계설비설계서"/>
      <sheetName val="데이타"/>
      <sheetName val="식재인부"/>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수량산출"/>
      <sheetName val="중량산출"/>
      <sheetName val="PANEL 중량산출"/>
      <sheetName val="견적대비표"/>
      <sheetName val="배관배선"/>
      <sheetName val="단가대비표"/>
      <sheetName val="성스테이지"/>
      <sheetName val="타견적서 영시스템"/>
      <sheetName val="진명견적"/>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공사계획서"/>
      <sheetName val="공사비예산서"/>
      <sheetName val="예산명세서"/>
      <sheetName val="품셈총괄"/>
      <sheetName val="설계명세서"/>
      <sheetName val="장비부표총괄 "/>
      <sheetName val="부표총괄"/>
      <sheetName val="부표"/>
      <sheetName val="별표총괄"/>
      <sheetName val="별표"/>
      <sheetName val="수량총괄"/>
      <sheetName val="수량총괄 (2)"/>
      <sheetName val="수량산출 "/>
      <sheetName val="수량산출"/>
      <sheetName val="간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 val="N賃率-職"/>
    </sheetNames>
    <sheetDataSet>
      <sheetData sheetId="0" refreshError="1">
        <row r="5">
          <cell r="G5" t="str">
            <v xml:space="preserve">  수      입      재      료      단      가</v>
          </cell>
        </row>
      </sheetData>
      <sheetData sheetId="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갑,을"/>
      <sheetName val="노임단가"/>
    </sheetNames>
    <sheetDataSet>
      <sheetData sheetId="0"/>
      <sheetData sheetId="1"/>
      <sheetData sheetId="2"/>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내역서"/>
      <sheetName val="타견적 서원기산"/>
      <sheetName val="타견적 스트릭"/>
      <sheetName val="표지"/>
      <sheetName val="산출근거표 "/>
      <sheetName val="식재"/>
      <sheetName val="시설물"/>
      <sheetName val="식재출력용"/>
      <sheetName val="유지관리"/>
      <sheetName val="단가"/>
      <sheetName val="준공정산"/>
      <sheetName val="노임단가"/>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 PCS"/>
      <sheetName val="9.3 MOV"/>
      <sheetName val="9.4FIELD &amp; BULK(집계)"/>
      <sheetName val="9.4.2수량산출서_BULK"/>
      <sheetName val="일위대가표"/>
      <sheetName val="노임단가"/>
      <sheetName val="대림경상68억"/>
      <sheetName val="데이타"/>
      <sheetName val="식재인부"/>
      <sheetName val="정공공사"/>
      <sheetName val="간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
      <sheetName val="N間勞計"/>
      <sheetName val="N間比率"/>
      <sheetName val="N間時率"/>
      <sheetName val="N工數1"/>
      <sheetName val="N工數2"/>
      <sheetName val="N勞計"/>
      <sheetName val="N勞務分"/>
      <sheetName val="N勞務實"/>
      <sheetName val="N勞作"/>
      <sheetName val="N賃率-職"/>
      <sheetName val="K經配賦"/>
      <sheetName val="K經調整"/>
      <sheetName val="K消耗分"/>
      <sheetName val="A製總"/>
      <sheetName val="I一般比"/>
      <sheetName val="20관리비율"/>
      <sheetName val="백암비스타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일위대가표 (2)"/>
      <sheetName val="총괄내역"/>
      <sheetName val="내역서"/>
      <sheetName val="공종별 집계표"/>
      <sheetName val="사급,관급자재대"/>
      <sheetName val="원가계산서"/>
      <sheetName val="도급내역서 표지"/>
      <sheetName val="공사구성비"/>
      <sheetName val="목차"/>
      <sheetName val="간지"/>
      <sheetName val="설계명세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타견적1"/>
      <sheetName val="타견적2"/>
      <sheetName val="타견적3"/>
      <sheetName val="견적대비표"/>
      <sheetName val="내역서"/>
      <sheetName val="단가대비표"/>
      <sheetName val="PANEL 중량산출"/>
      <sheetName val="중량산출"/>
      <sheetName val="수량산출"/>
      <sheetName val="일위_파일"/>
    </sheetNames>
    <sheetDataSet>
      <sheetData sheetId="0"/>
      <sheetData sheetId="1"/>
      <sheetData sheetId="2"/>
      <sheetData sheetId="3"/>
      <sheetData sheetId="4"/>
      <sheetData sheetId="5"/>
      <sheetData sheetId="6"/>
      <sheetData sheetId="7"/>
      <sheetData sheetId="8">
        <row r="3">
          <cell r="A3">
            <v>3</v>
          </cell>
          <cell r="B3" t="str">
            <v>송라 초,중학교 다목적 강당 무대기계장치</v>
          </cell>
        </row>
        <row r="4">
          <cell r="A4">
            <v>4</v>
          </cell>
          <cell r="B4" t="str">
            <v>다목적강당 무대기계장치</v>
          </cell>
          <cell r="C4" t="str">
            <v xml:space="preserve"> </v>
          </cell>
          <cell r="D4" t="str">
            <v>L/S</v>
          </cell>
          <cell r="E4">
            <v>1</v>
          </cell>
          <cell r="F4" t="str">
            <v xml:space="preserve"> </v>
          </cell>
          <cell r="H4" t="str">
            <v>NO.1-00-00</v>
          </cell>
        </row>
        <row r="5">
          <cell r="A5">
            <v>5</v>
          </cell>
          <cell r="B5" t="str">
            <v xml:space="preserve"> </v>
          </cell>
          <cell r="C5" t="str">
            <v xml:space="preserve"> </v>
          </cell>
          <cell r="D5" t="str">
            <v xml:space="preserve"> </v>
          </cell>
          <cell r="E5" t="str">
            <v xml:space="preserve"> </v>
          </cell>
          <cell r="F5" t="str">
            <v xml:space="preserve"> </v>
          </cell>
          <cell r="H5" t="str">
            <v xml:space="preserve"> </v>
          </cell>
        </row>
        <row r="6">
          <cell r="A6">
            <v>6</v>
          </cell>
          <cell r="F6" t="str">
            <v xml:space="preserve"> </v>
          </cell>
        </row>
        <row r="7">
          <cell r="A7">
            <v>7</v>
          </cell>
          <cell r="F7" t="str">
            <v xml:space="preserve"> </v>
          </cell>
        </row>
        <row r="8">
          <cell r="A8">
            <v>8</v>
          </cell>
          <cell r="F8" t="str">
            <v xml:space="preserve"> </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cell r="B25" t="str">
            <v>다목적강당 무대기계장치</v>
          </cell>
          <cell r="G25" t="str">
            <v xml:space="preserve"> </v>
          </cell>
          <cell r="H25" t="str">
            <v>NO.1-00-00</v>
          </cell>
        </row>
        <row r="26">
          <cell r="B26" t="str">
            <v>PLACARD BATTEN</v>
          </cell>
          <cell r="C26" t="str">
            <v>7,400L</v>
          </cell>
          <cell r="D26" t="str">
            <v>SET</v>
          </cell>
          <cell r="E26">
            <v>1</v>
          </cell>
          <cell r="H26" t="str">
            <v>NO.1-01-00</v>
          </cell>
        </row>
        <row r="27">
          <cell r="A27">
            <v>26</v>
          </cell>
          <cell r="B27" t="str">
            <v xml:space="preserve">DRAW CURTAIN </v>
          </cell>
          <cell r="C27" t="str">
            <v>8,660 x 3,300H</v>
          </cell>
          <cell r="D27" t="str">
            <v>SET</v>
          </cell>
          <cell r="E27">
            <v>1</v>
          </cell>
          <cell r="F27" t="str">
            <v xml:space="preserve"> </v>
          </cell>
          <cell r="H27" t="str">
            <v>NO.1-02-00</v>
          </cell>
        </row>
        <row r="28">
          <cell r="A28">
            <v>27</v>
          </cell>
          <cell r="B28" t="str">
            <v xml:space="preserve">ROLL SCREEN </v>
          </cell>
          <cell r="C28" t="str">
            <v>1,800L x 1,200H</v>
          </cell>
          <cell r="D28" t="str">
            <v>SET</v>
          </cell>
          <cell r="E28">
            <v>1</v>
          </cell>
          <cell r="F28" t="str">
            <v xml:space="preserve"> </v>
          </cell>
          <cell r="H28" t="str">
            <v>NO.1-03-00</v>
          </cell>
        </row>
        <row r="29">
          <cell r="A29">
            <v>28</v>
          </cell>
          <cell r="B29" t="str">
            <v>ROLL FLAG</v>
          </cell>
          <cell r="C29" t="str">
            <v>3,500L x 2,500H</v>
          </cell>
          <cell r="D29" t="str">
            <v>SET</v>
          </cell>
          <cell r="E29">
            <v>1</v>
          </cell>
          <cell r="H29" t="str">
            <v>NO.1-04-00</v>
          </cell>
        </row>
        <row r="30">
          <cell r="A30">
            <v>29</v>
          </cell>
          <cell r="B30" t="str">
            <v>COVER CURTAIN</v>
          </cell>
          <cell r="C30" t="str">
            <v>8,800 x 3,500H</v>
          </cell>
          <cell r="D30" t="str">
            <v>SET</v>
          </cell>
          <cell r="E30">
            <v>1</v>
          </cell>
          <cell r="H30" t="str">
            <v>NO.1-05-00</v>
          </cell>
        </row>
        <row r="31">
          <cell r="A31">
            <v>30</v>
          </cell>
          <cell r="B31" t="str">
            <v>WINDOW DARKEN CURTAIN</v>
          </cell>
          <cell r="C31" t="str">
            <v>4,050L x 3,500H</v>
          </cell>
          <cell r="D31" t="str">
            <v>SET</v>
          </cell>
          <cell r="E31">
            <v>6</v>
          </cell>
          <cell r="H31" t="str">
            <v>NO.1-06-00</v>
          </cell>
        </row>
        <row r="32">
          <cell r="A32">
            <v>31</v>
          </cell>
          <cell r="B32" t="str">
            <v>DOOR DARKEN CURTAIN</v>
          </cell>
          <cell r="C32" t="str">
            <v>4,050L x 3,500H</v>
          </cell>
          <cell r="D32" t="str">
            <v>SET</v>
          </cell>
          <cell r="E32">
            <v>2</v>
          </cell>
          <cell r="H32" t="str">
            <v>NO.1-06-00</v>
          </cell>
        </row>
        <row r="33">
          <cell r="A33">
            <v>32</v>
          </cell>
          <cell r="B33" t="str">
            <v>GRID IRON</v>
          </cell>
          <cell r="C33" t="str">
            <v>8600L x 900D</v>
          </cell>
          <cell r="D33" t="str">
            <v>L/S</v>
          </cell>
          <cell r="E33">
            <v>1</v>
          </cell>
          <cell r="H33" t="str">
            <v>NO.1-07-00</v>
          </cell>
        </row>
        <row r="34">
          <cell r="A34">
            <v>33</v>
          </cell>
          <cell r="B34" t="str">
            <v>CONTROL PANEL</v>
          </cell>
          <cell r="C34" t="str">
            <v>600L x 1,000H x 250W</v>
          </cell>
          <cell r="D34" t="str">
            <v>SET</v>
          </cell>
          <cell r="E34">
            <v>1</v>
          </cell>
          <cell r="H34" t="str">
            <v>NO.1-08-00</v>
          </cell>
        </row>
        <row r="35">
          <cell r="A35">
            <v>34</v>
          </cell>
          <cell r="B35" t="str">
            <v>CONTROL BOARD</v>
          </cell>
          <cell r="C35" t="str">
            <v xml:space="preserve"> </v>
          </cell>
          <cell r="D35" t="str">
            <v>SET</v>
          </cell>
          <cell r="E35">
            <v>1</v>
          </cell>
          <cell r="H35" t="str">
            <v>NO.1-09-00</v>
          </cell>
        </row>
        <row r="36">
          <cell r="A36">
            <v>35</v>
          </cell>
          <cell r="B36" t="str">
            <v>배관 및 배선</v>
          </cell>
          <cell r="C36" t="str">
            <v xml:space="preserve"> </v>
          </cell>
          <cell r="D36" t="str">
            <v>식</v>
          </cell>
          <cell r="E36">
            <v>1</v>
          </cell>
          <cell r="H36" t="str">
            <v>NO.1-10-00</v>
          </cell>
        </row>
        <row r="37">
          <cell r="A37">
            <v>36</v>
          </cell>
        </row>
        <row r="38">
          <cell r="A38">
            <v>37</v>
          </cell>
        </row>
        <row r="39">
          <cell r="A39">
            <v>38</v>
          </cell>
          <cell r="B39" t="str">
            <v xml:space="preserve"> </v>
          </cell>
          <cell r="C39" t="str">
            <v xml:space="preserve"> </v>
          </cell>
          <cell r="D39" t="str">
            <v xml:space="preserve"> </v>
          </cell>
          <cell r="E39" t="str">
            <v xml:space="preserve"> </v>
          </cell>
          <cell r="H39" t="str">
            <v xml:space="preserve"> </v>
          </cell>
        </row>
        <row r="40">
          <cell r="A40">
            <v>39</v>
          </cell>
          <cell r="B40" t="str">
            <v xml:space="preserve"> </v>
          </cell>
          <cell r="C40" t="str">
            <v xml:space="preserve"> </v>
          </cell>
          <cell r="D40" t="str">
            <v xml:space="preserve"> </v>
          </cell>
          <cell r="E40" t="str">
            <v xml:space="preserve"> </v>
          </cell>
          <cell r="H40" t="str">
            <v xml:space="preserve"> </v>
          </cell>
        </row>
        <row r="41">
          <cell r="A41">
            <v>40</v>
          </cell>
        </row>
        <row r="42">
          <cell r="A42">
            <v>41</v>
          </cell>
        </row>
        <row r="43">
          <cell r="A43">
            <v>42</v>
          </cell>
        </row>
        <row r="44">
          <cell r="A44" t="e">
            <v>#REF!</v>
          </cell>
        </row>
        <row r="45">
          <cell r="A45" t="e">
            <v>#REF!</v>
          </cell>
        </row>
        <row r="46">
          <cell r="A46" t="e">
            <v>#REF!</v>
          </cell>
        </row>
        <row r="47">
          <cell r="A47" t="e">
            <v>#REF!</v>
          </cell>
          <cell r="B47" t="str">
            <v>공사명: PLACARD BATTEN (7,400L)</v>
          </cell>
          <cell r="H47" t="str">
            <v>NO.1-1-00</v>
          </cell>
        </row>
        <row r="48">
          <cell r="A48" t="e">
            <v>#REF!</v>
          </cell>
          <cell r="B48" t="str">
            <v>MACHINE PART</v>
          </cell>
          <cell r="C48" t="str">
            <v>1.5KW x 4P用</v>
          </cell>
          <cell r="D48" t="str">
            <v>SET</v>
          </cell>
          <cell r="E48">
            <v>1</v>
          </cell>
          <cell r="F48" t="str">
            <v xml:space="preserve"> </v>
          </cell>
          <cell r="H48" t="str">
            <v>일위대가-1</v>
          </cell>
        </row>
        <row r="49">
          <cell r="A49" t="e">
            <v>#REF!</v>
          </cell>
          <cell r="B49" t="str">
            <v>AL - DRUM</v>
          </cell>
          <cell r="C49" t="str">
            <v>Ø300 x 4줄</v>
          </cell>
          <cell r="D49" t="str">
            <v>EA</v>
          </cell>
          <cell r="E49">
            <v>1</v>
          </cell>
          <cell r="F49" t="str">
            <v>WIRE POINT 4줄</v>
          </cell>
        </row>
        <row r="50">
          <cell r="A50" t="e">
            <v>#REF!</v>
          </cell>
          <cell r="B50" t="str">
            <v>MACHINE FRAME</v>
          </cell>
          <cell r="C50" t="str">
            <v>1.5KW x 4P用</v>
          </cell>
          <cell r="D50" t="str">
            <v>EA</v>
          </cell>
          <cell r="E50">
            <v>1</v>
          </cell>
          <cell r="F50" t="str">
            <v>MACHINE PART 고정용</v>
          </cell>
        </row>
        <row r="51">
          <cell r="A51" t="e">
            <v>#REF!</v>
          </cell>
          <cell r="B51" t="str">
            <v>BOLT, NUT, W/S, S/W</v>
          </cell>
          <cell r="C51" t="str">
            <v>M16 x 50L</v>
          </cell>
          <cell r="D51" t="str">
            <v>SET</v>
          </cell>
          <cell r="E51">
            <v>6</v>
          </cell>
          <cell r="F51" t="str">
            <v xml:space="preserve">M/C FRME 1SET당 6SET이므로 </v>
          </cell>
        </row>
        <row r="52">
          <cell r="A52" t="e">
            <v>#REF!</v>
          </cell>
          <cell r="B52" t="str">
            <v>VERTICAL ROLLER</v>
          </cell>
          <cell r="C52" t="str">
            <v>Ø200 x 22L</v>
          </cell>
          <cell r="D52" t="str">
            <v>EA</v>
          </cell>
          <cell r="E52">
            <v>3</v>
          </cell>
          <cell r="F52" t="str">
            <v xml:space="preserve">WIRE ROPE 1줄당 1SET이므로 </v>
          </cell>
        </row>
        <row r="53">
          <cell r="A53" t="e">
            <v>#REF!</v>
          </cell>
          <cell r="B53" t="str">
            <v>VERTICAL ROLLER</v>
          </cell>
          <cell r="C53" t="str">
            <v>Ø220 x 35L</v>
          </cell>
          <cell r="D53" t="str">
            <v>EA</v>
          </cell>
          <cell r="E53">
            <v>1</v>
          </cell>
          <cell r="F53" t="str">
            <v xml:space="preserve">WIRE ROPE 1줄당 1SET이므로 </v>
          </cell>
        </row>
        <row r="54">
          <cell r="A54" t="e">
            <v>#REF!</v>
          </cell>
          <cell r="B54" t="str">
            <v>BOLT, NUT, W/S, S/W</v>
          </cell>
          <cell r="C54" t="str">
            <v>M16 x 40L</v>
          </cell>
          <cell r="D54" t="str">
            <v>SET</v>
          </cell>
          <cell r="E54">
            <v>16</v>
          </cell>
          <cell r="F54" t="str">
            <v>VERTICAL ROLLER 1SET당 4SET이므로 4줄x4SET = 16SET</v>
          </cell>
        </row>
        <row r="55">
          <cell r="A55" t="e">
            <v>#REF!</v>
          </cell>
          <cell r="B55" t="str">
            <v>WIRE ROPE</v>
          </cell>
          <cell r="C55" t="str">
            <v>Ø6 x 7 x 19</v>
          </cell>
          <cell r="D55" t="str">
            <v>M</v>
          </cell>
          <cell r="E55">
            <v>62</v>
          </cell>
          <cell r="F55" t="str">
            <v>WIRE 1줄당 (7M+7M)=14M, 14x4줄= 56x1.1(할증10%)=61.6M 약 61.6M</v>
          </cell>
          <cell r="G55" t="str">
            <v>10%</v>
          </cell>
        </row>
        <row r="56">
          <cell r="A56" t="e">
            <v>#REF!</v>
          </cell>
          <cell r="B56" t="str">
            <v>WIRE CLIP</v>
          </cell>
          <cell r="C56" t="str">
            <v>Ø6용</v>
          </cell>
          <cell r="D56" t="str">
            <v>EA</v>
          </cell>
          <cell r="E56">
            <v>16</v>
          </cell>
          <cell r="F56" t="str">
            <v>WIRE 1줄당 4EA이므로, 4EAx4줄= 16EA</v>
          </cell>
          <cell r="G56" t="str">
            <v xml:space="preserve"> </v>
          </cell>
        </row>
        <row r="57">
          <cell r="A57" t="e">
            <v>#REF!</v>
          </cell>
          <cell r="B57" t="str">
            <v>THIMBLE</v>
          </cell>
          <cell r="C57" t="str">
            <v>Ø6용</v>
          </cell>
          <cell r="D57" t="str">
            <v>EA</v>
          </cell>
          <cell r="E57">
            <v>4</v>
          </cell>
          <cell r="F57" t="str">
            <v>WIRE 1줄당 1EA이므로, 1EAx4줄= 4EA</v>
          </cell>
        </row>
        <row r="58">
          <cell r="A58" t="e">
            <v>#REF!</v>
          </cell>
          <cell r="B58" t="str">
            <v>SHACKLE</v>
          </cell>
          <cell r="C58" t="str">
            <v>#10</v>
          </cell>
          <cell r="D58" t="str">
            <v>EA</v>
          </cell>
          <cell r="E58">
            <v>4</v>
          </cell>
          <cell r="F58" t="str">
            <v>WIRE 1줄당 1EA이므로, 1EAx4줄= 4EA</v>
          </cell>
        </row>
        <row r="59">
          <cell r="A59" t="e">
            <v>#REF!</v>
          </cell>
          <cell r="B59" t="str">
            <v>PIPE BAND</v>
          </cell>
          <cell r="C59" t="str">
            <v>Ø48.6 용</v>
          </cell>
          <cell r="D59" t="str">
            <v>EA</v>
          </cell>
          <cell r="E59">
            <v>4</v>
          </cell>
          <cell r="F59" t="str">
            <v>WIRE 1줄당 1EA이므로, 1EAx4줄= 4EA</v>
          </cell>
        </row>
        <row r="60">
          <cell r="A60" t="e">
            <v>#REF!</v>
          </cell>
          <cell r="B60" t="str">
            <v>BOLT,NUT,W/S,S/W</v>
          </cell>
          <cell r="C60" t="str">
            <v>M10 x 30L</v>
          </cell>
          <cell r="D60" t="str">
            <v>SET</v>
          </cell>
          <cell r="E60">
            <v>8</v>
          </cell>
          <cell r="F60" t="str">
            <v>WIRE 1줄당 2EA이므로, 2EAx4줄= 8EA</v>
          </cell>
        </row>
        <row r="61">
          <cell r="A61" t="e">
            <v>#REF!</v>
          </cell>
          <cell r="B61" t="str">
            <v>PIPE</v>
          </cell>
          <cell r="C61" t="str">
            <v>Ø48.6</v>
          </cell>
          <cell r="D61" t="str">
            <v>본</v>
          </cell>
          <cell r="E61">
            <v>2</v>
          </cell>
          <cell r="F61" t="str">
            <v>PIPE 本당 6M이므로 7.4/6= 1.23本  약 2本</v>
          </cell>
        </row>
        <row r="62">
          <cell r="A62" t="e">
            <v>#REF!</v>
          </cell>
          <cell r="B62" t="str">
            <v>PIPE CAP</v>
          </cell>
          <cell r="C62" t="str">
            <v>Ø48.6용</v>
          </cell>
          <cell r="D62" t="str">
            <v>EA</v>
          </cell>
          <cell r="E62">
            <v>2</v>
          </cell>
          <cell r="F62" t="str">
            <v>양끝단 처리</v>
          </cell>
        </row>
        <row r="63">
          <cell r="A63" t="e">
            <v>#REF!</v>
          </cell>
          <cell r="B63" t="str">
            <v>PIPE JOINT</v>
          </cell>
          <cell r="C63" t="str">
            <v>Ø48.6용</v>
          </cell>
          <cell r="D63" t="str">
            <v>EA</v>
          </cell>
          <cell r="E63">
            <v>1</v>
          </cell>
          <cell r="F63" t="str">
            <v>PIPE 2本이므로 연결부분 1SET</v>
          </cell>
          <cell r="G63" t="str">
            <v xml:space="preserve"> </v>
          </cell>
          <cell r="H63" t="str">
            <v xml:space="preserve"> </v>
          </cell>
        </row>
        <row r="64">
          <cell r="A64" t="e">
            <v>#REF!</v>
          </cell>
          <cell r="B64" t="str">
            <v>도 장 비</v>
          </cell>
          <cell r="C64" t="str">
            <v>각 2회</v>
          </cell>
          <cell r="D64" t="str">
            <v>M2</v>
          </cell>
          <cell r="E64">
            <v>8</v>
          </cell>
          <cell r="F64" t="str">
            <v>FRAME(1.4)+ROLLER.22L(1.2x3SET)+ROLLER.35L(1.4)</v>
          </cell>
        </row>
        <row r="65">
          <cell r="F65" t="str">
            <v>+P.BAND(0.2x4SET)+PIPE(1.13) = 8.33M2 약 8M2</v>
          </cell>
        </row>
        <row r="68">
          <cell r="A68" t="e">
            <v>#REF!</v>
          </cell>
        </row>
        <row r="69">
          <cell r="A69" t="e">
            <v>#REF!</v>
          </cell>
          <cell r="B69" t="str">
            <v>공사명: DRAW CURTAIN (8,660L x 3,300H)</v>
          </cell>
          <cell r="H69" t="str">
            <v>NO.1-02-00</v>
          </cell>
        </row>
        <row r="70">
          <cell r="A70" t="e">
            <v>#REF!</v>
          </cell>
          <cell r="B70" t="str">
            <v>소형MOTOR</v>
          </cell>
          <cell r="C70" t="str">
            <v>40W</v>
          </cell>
          <cell r="D70" t="str">
            <v>SET</v>
          </cell>
          <cell r="E70">
            <v>1</v>
          </cell>
          <cell r="F70" t="str">
            <v xml:space="preserve"> </v>
          </cell>
        </row>
        <row r="71">
          <cell r="B71" t="str">
            <v>MOTOR BRACKET</v>
          </cell>
          <cell r="D71" t="str">
            <v>SET</v>
          </cell>
          <cell r="E71">
            <v>1</v>
          </cell>
        </row>
        <row r="72">
          <cell r="B72" t="str">
            <v>REDUCER</v>
          </cell>
          <cell r="C72" t="str">
            <v>15:1</v>
          </cell>
          <cell r="D72" t="str">
            <v>SET</v>
          </cell>
          <cell r="E72">
            <v>1</v>
          </cell>
        </row>
        <row r="73">
          <cell r="B73" t="str">
            <v>S.Q PIPE</v>
          </cell>
          <cell r="C73" t="str">
            <v>ㅁ-50 x 50 x 2.3t</v>
          </cell>
          <cell r="D73" t="str">
            <v>本</v>
          </cell>
          <cell r="E73">
            <v>2</v>
          </cell>
          <cell r="F73" t="str">
            <v>8.66/6M=1.44 약 2本</v>
          </cell>
        </row>
        <row r="74">
          <cell r="B74" t="str">
            <v>AL RAIL</v>
          </cell>
          <cell r="C74" t="str">
            <v>주문 제작</v>
          </cell>
          <cell r="D74" t="str">
            <v>M</v>
          </cell>
          <cell r="E74">
            <v>9</v>
          </cell>
          <cell r="F74" t="str">
            <v>8.66M 약 9M</v>
          </cell>
        </row>
        <row r="75">
          <cell r="B75" t="str">
            <v>DRIVE PULLEY</v>
          </cell>
          <cell r="C75" t="str">
            <v>Ø60</v>
          </cell>
          <cell r="D75" t="str">
            <v>EA</v>
          </cell>
          <cell r="E75">
            <v>1</v>
          </cell>
        </row>
        <row r="76">
          <cell r="B76" t="str">
            <v>ADJUST BRACKET</v>
          </cell>
          <cell r="D76" t="str">
            <v>EA</v>
          </cell>
          <cell r="E76">
            <v>1</v>
          </cell>
        </row>
        <row r="77">
          <cell r="B77" t="str">
            <v>MASTER CARRIER</v>
          </cell>
          <cell r="C77" t="str">
            <v>주문 제작</v>
          </cell>
          <cell r="D77" t="str">
            <v>EA</v>
          </cell>
          <cell r="E77">
            <v>2</v>
          </cell>
          <cell r="F77" t="str">
            <v>좌,우 최선단에</v>
          </cell>
        </row>
        <row r="78">
          <cell r="B78" t="str">
            <v>SINGLE CARRIER</v>
          </cell>
          <cell r="C78" t="str">
            <v>주문 제작</v>
          </cell>
          <cell r="D78" t="str">
            <v>EA</v>
          </cell>
          <cell r="E78">
            <v>44</v>
          </cell>
          <cell r="F78" t="str">
            <v>(8.66/0.2)x2=43.43EA 약 44EA</v>
          </cell>
        </row>
        <row r="79">
          <cell r="B79" t="str">
            <v>ROPE</v>
          </cell>
          <cell r="C79" t="str">
            <v>SUSØ1.6</v>
          </cell>
          <cell r="D79" t="str">
            <v>M</v>
          </cell>
          <cell r="E79">
            <v>17</v>
          </cell>
          <cell r="F79" t="str">
            <v>8.6x2=17.2M</v>
          </cell>
        </row>
        <row r="80">
          <cell r="B80" t="str">
            <v>LIMIT SWITCH</v>
          </cell>
          <cell r="D80" t="str">
            <v>EA</v>
          </cell>
          <cell r="E80">
            <v>1</v>
          </cell>
        </row>
        <row r="81">
          <cell r="B81" t="str">
            <v>CURTAIN</v>
          </cell>
          <cell r="C81" t="str">
            <v>(VELVET선방염지)</v>
          </cell>
          <cell r="D81" t="str">
            <v>M2</v>
          </cell>
          <cell r="E81">
            <v>109</v>
          </cell>
          <cell r="F81" t="str">
            <v>(8.66x할증350%)=30.31, 3.3+가공여유(0.3)=3.6, 30.31x3.6=109.11M2 약 109M2</v>
          </cell>
          <cell r="G81">
            <v>3.5</v>
          </cell>
        </row>
        <row r="82">
          <cell r="B82" t="str">
            <v>PIPE</v>
          </cell>
          <cell r="C82" t="str">
            <v>Ø27.2</v>
          </cell>
          <cell r="D82" t="str">
            <v>本</v>
          </cell>
          <cell r="E82">
            <v>2</v>
          </cell>
          <cell r="F82" t="str">
            <v>8.66/6M=1.44 약 2本</v>
          </cell>
        </row>
        <row r="83">
          <cell r="B83" t="str">
            <v>PIPE CAP</v>
          </cell>
          <cell r="C83" t="str">
            <v>Ø27.2</v>
          </cell>
          <cell r="D83" t="str">
            <v>EA</v>
          </cell>
          <cell r="E83">
            <v>2</v>
          </cell>
          <cell r="F83" t="str">
            <v>양끝단 처리</v>
          </cell>
        </row>
        <row r="84">
          <cell r="B84" t="str">
            <v>PIPE JOINT</v>
          </cell>
          <cell r="C84" t="str">
            <v>Ø27.2</v>
          </cell>
          <cell r="D84" t="str">
            <v>EA</v>
          </cell>
          <cell r="E84">
            <v>1</v>
          </cell>
          <cell r="F84" t="str">
            <v>PIPE 2本이므로 연결부분 1SET</v>
          </cell>
          <cell r="G84" t="str">
            <v xml:space="preserve"> </v>
          </cell>
          <cell r="H84" t="str">
            <v xml:space="preserve"> </v>
          </cell>
        </row>
        <row r="85">
          <cell r="B85" t="str">
            <v>HEAD CURTAIN</v>
          </cell>
          <cell r="C85" t="str">
            <v>(VELVET선방염지)</v>
          </cell>
          <cell r="D85" t="str">
            <v>M2</v>
          </cell>
          <cell r="E85">
            <v>17</v>
          </cell>
          <cell r="F85" t="str">
            <v>(8.66x할증250%)=21.65, 0.5+가공여유(0.3)=0.8, 21.65x0.8=17.32 약 17M2</v>
          </cell>
          <cell r="G85">
            <v>2.5</v>
          </cell>
        </row>
        <row r="86">
          <cell r="B86" t="str">
            <v>도장비</v>
          </cell>
          <cell r="D86" t="str">
            <v>M2</v>
          </cell>
          <cell r="E86">
            <v>2.5</v>
          </cell>
          <cell r="F86" t="str">
            <v>ㅁ50x50 (1.73)+ Ø27.2 (0.73)=약 2.46M2</v>
          </cell>
        </row>
        <row r="88">
          <cell r="E88" t="str">
            <v xml:space="preserve"> </v>
          </cell>
        </row>
        <row r="90">
          <cell r="A90" t="e">
            <v>#REF!</v>
          </cell>
        </row>
        <row r="91">
          <cell r="A91" t="e">
            <v>#REF!</v>
          </cell>
          <cell r="B91" t="str">
            <v xml:space="preserve">공사명 : ROLL SCREEN (4,000L x 3,000H)        </v>
          </cell>
          <cell r="D91" t="str">
            <v xml:space="preserve"> </v>
          </cell>
          <cell r="E91" t="str">
            <v xml:space="preserve"> </v>
          </cell>
          <cell r="F91" t="str">
            <v xml:space="preserve"> </v>
          </cell>
          <cell r="H91" t="str">
            <v>NO.1-03-00</v>
          </cell>
        </row>
        <row r="92">
          <cell r="A92" t="e">
            <v>#REF!</v>
          </cell>
          <cell r="B92" t="str">
            <v>원추형 MOTOR</v>
          </cell>
          <cell r="C92" t="str">
            <v>190W</v>
          </cell>
          <cell r="D92" t="str">
            <v>SET</v>
          </cell>
          <cell r="E92">
            <v>1</v>
          </cell>
          <cell r="F92" t="str">
            <v xml:space="preserve"> </v>
          </cell>
        </row>
        <row r="93">
          <cell r="A93" t="e">
            <v>#REF!</v>
          </cell>
          <cell r="B93" t="str">
            <v>LIMIT SWITCH BOX</v>
          </cell>
          <cell r="C93" t="str">
            <v xml:space="preserve"> </v>
          </cell>
          <cell r="D93" t="str">
            <v>SET</v>
          </cell>
          <cell r="E93">
            <v>1</v>
          </cell>
          <cell r="F93" t="str">
            <v xml:space="preserve"> </v>
          </cell>
        </row>
        <row r="94">
          <cell r="A94" t="e">
            <v>#REF!</v>
          </cell>
          <cell r="B94" t="str">
            <v>BUSHING</v>
          </cell>
          <cell r="C94" t="str">
            <v xml:space="preserve"> </v>
          </cell>
          <cell r="D94" t="str">
            <v>EA</v>
          </cell>
          <cell r="E94">
            <v>2</v>
          </cell>
          <cell r="F94" t="str">
            <v xml:space="preserve">ROLL SCREEN 2곳 </v>
          </cell>
        </row>
        <row r="95">
          <cell r="A95" t="e">
            <v>#REF!</v>
          </cell>
          <cell r="B95" t="str">
            <v>BEARING DIE</v>
          </cell>
          <cell r="C95" t="str">
            <v xml:space="preserve"> </v>
          </cell>
          <cell r="D95" t="str">
            <v>EA</v>
          </cell>
          <cell r="E95">
            <v>2</v>
          </cell>
          <cell r="F95" t="str">
            <v xml:space="preserve"> </v>
          </cell>
        </row>
        <row r="96">
          <cell r="A96" t="e">
            <v>#REF!</v>
          </cell>
          <cell r="B96" t="str">
            <v>주물 PIPE</v>
          </cell>
          <cell r="C96" t="str">
            <v>Ø53</v>
          </cell>
          <cell r="D96" t="str">
            <v>M</v>
          </cell>
          <cell r="E96">
            <v>4</v>
          </cell>
          <cell r="F96" t="str">
            <v xml:space="preserve"> </v>
          </cell>
        </row>
        <row r="97">
          <cell r="A97" t="e">
            <v>#REF!</v>
          </cell>
          <cell r="B97" t="str">
            <v>BALANCE PIPE</v>
          </cell>
          <cell r="C97" t="str">
            <v>Ø27.2</v>
          </cell>
          <cell r="D97" t="str">
            <v>本</v>
          </cell>
          <cell r="E97">
            <v>1</v>
          </cell>
          <cell r="F97" t="str">
            <v xml:space="preserve">1本 = 6M </v>
          </cell>
        </row>
        <row r="98">
          <cell r="A98" t="e">
            <v>#REF!</v>
          </cell>
          <cell r="B98" t="str">
            <v>SCREEN</v>
          </cell>
          <cell r="C98" t="str">
            <v>ULTRA MATE</v>
          </cell>
          <cell r="D98" t="str">
            <v>M2</v>
          </cell>
          <cell r="E98">
            <v>15</v>
          </cell>
          <cell r="F98" t="str">
            <v>4M x (3M+0.8(가공여유)) = 15.2M2 약 15M2</v>
          </cell>
        </row>
        <row r="99">
          <cell r="A99" t="e">
            <v>#REF!</v>
          </cell>
          <cell r="B99" t="str">
            <v>SCREEN BOX A'SSY</v>
          </cell>
          <cell r="C99" t="str">
            <v xml:space="preserve"> </v>
          </cell>
          <cell r="D99" t="str">
            <v>SET</v>
          </cell>
          <cell r="E99">
            <v>1</v>
          </cell>
          <cell r="F99" t="str">
            <v xml:space="preserve"> </v>
          </cell>
        </row>
        <row r="100">
          <cell r="A100" t="e">
            <v>#REF!</v>
          </cell>
          <cell r="B100" t="str">
            <v>도 장 비</v>
          </cell>
          <cell r="C100" t="str">
            <v>각 2회</v>
          </cell>
          <cell r="D100" t="str">
            <v>M2</v>
          </cell>
          <cell r="E100">
            <v>5</v>
          </cell>
          <cell r="F100" t="str">
            <v>BOX(2)+BUSHING.DIE(0.8x2)+PIPE(0.66)+Ø27.2(0.34)= 4.6M2 약 5M2</v>
          </cell>
        </row>
        <row r="101">
          <cell r="A101" t="e">
            <v>#REF!</v>
          </cell>
          <cell r="B101" t="str">
            <v xml:space="preserve"> </v>
          </cell>
          <cell r="C101" t="str">
            <v xml:space="preserve"> </v>
          </cell>
          <cell r="D101" t="str">
            <v xml:space="preserve"> </v>
          </cell>
          <cell r="E101" t="str">
            <v xml:space="preserve"> </v>
          </cell>
          <cell r="F101" t="str">
            <v xml:space="preserve"> </v>
          </cell>
        </row>
        <row r="102">
          <cell r="A102" t="e">
            <v>#REF!</v>
          </cell>
          <cell r="B102" t="str">
            <v xml:space="preserve"> </v>
          </cell>
          <cell r="C102" t="str">
            <v xml:space="preserve"> </v>
          </cell>
          <cell r="D102" t="str">
            <v xml:space="preserve"> </v>
          </cell>
          <cell r="E102" t="str">
            <v xml:space="preserve"> </v>
          </cell>
          <cell r="F102" t="str">
            <v xml:space="preserve"> </v>
          </cell>
        </row>
        <row r="103">
          <cell r="A103" t="e">
            <v>#REF!</v>
          </cell>
        </row>
        <row r="104">
          <cell r="A104" t="e">
            <v>#REF!</v>
          </cell>
        </row>
        <row r="105">
          <cell r="A105" t="e">
            <v>#REF!</v>
          </cell>
        </row>
        <row r="106">
          <cell r="A106" t="e">
            <v>#REF!</v>
          </cell>
        </row>
        <row r="107">
          <cell r="A107" t="e">
            <v>#REF!</v>
          </cell>
        </row>
        <row r="108">
          <cell r="A108" t="e">
            <v>#REF!</v>
          </cell>
        </row>
        <row r="109">
          <cell r="A109" t="e">
            <v>#REF!</v>
          </cell>
        </row>
        <row r="110">
          <cell r="A110" t="e">
            <v>#REF!</v>
          </cell>
        </row>
        <row r="111">
          <cell r="A111" t="e">
            <v>#REF!</v>
          </cell>
        </row>
        <row r="112">
          <cell r="A112" t="e">
            <v>#REF!</v>
          </cell>
        </row>
        <row r="113">
          <cell r="A113" t="e">
            <v>#REF!</v>
          </cell>
          <cell r="B113" t="str">
            <v xml:space="preserve">공사명 : ROLL FLAG  (2,100L x 3,000H)   </v>
          </cell>
          <cell r="G113" t="str">
            <v xml:space="preserve"> </v>
          </cell>
          <cell r="H113" t="str">
            <v>NO.1-04-00</v>
          </cell>
        </row>
        <row r="114">
          <cell r="A114" t="e">
            <v>#REF!</v>
          </cell>
          <cell r="B114" t="str">
            <v>원추형 MOTOR</v>
          </cell>
          <cell r="C114" t="str">
            <v>100W</v>
          </cell>
          <cell r="D114" t="str">
            <v>SET</v>
          </cell>
          <cell r="E114">
            <v>1</v>
          </cell>
          <cell r="F114" t="str">
            <v xml:space="preserve"> </v>
          </cell>
        </row>
        <row r="115">
          <cell r="A115" t="e">
            <v>#REF!</v>
          </cell>
          <cell r="B115" t="str">
            <v>LIMIT SWITCH BOX</v>
          </cell>
          <cell r="C115" t="str">
            <v xml:space="preserve"> </v>
          </cell>
          <cell r="D115" t="str">
            <v>SET</v>
          </cell>
          <cell r="E115">
            <v>1</v>
          </cell>
          <cell r="F115" t="str">
            <v xml:space="preserve"> </v>
          </cell>
        </row>
        <row r="116">
          <cell r="A116" t="e">
            <v>#REF!</v>
          </cell>
          <cell r="B116" t="str">
            <v>BUSHING</v>
          </cell>
          <cell r="C116" t="str">
            <v xml:space="preserve"> </v>
          </cell>
          <cell r="D116" t="str">
            <v>EA</v>
          </cell>
          <cell r="E116">
            <v>2</v>
          </cell>
          <cell r="F116" t="str">
            <v xml:space="preserve">ROLL SCREEN 2곳 </v>
          </cell>
        </row>
        <row r="117">
          <cell r="A117" t="e">
            <v>#REF!</v>
          </cell>
          <cell r="B117" t="str">
            <v>BEARING DIE</v>
          </cell>
          <cell r="C117" t="str">
            <v xml:space="preserve"> </v>
          </cell>
          <cell r="D117" t="str">
            <v>EA</v>
          </cell>
          <cell r="E117">
            <v>2</v>
          </cell>
          <cell r="F117" t="str">
            <v xml:space="preserve"> </v>
          </cell>
        </row>
        <row r="118">
          <cell r="A118" t="e">
            <v>#REF!</v>
          </cell>
          <cell r="B118" t="str">
            <v>주물PIPE</v>
          </cell>
          <cell r="C118" t="str">
            <v>Ø53</v>
          </cell>
          <cell r="D118" t="str">
            <v>M</v>
          </cell>
          <cell r="E118">
            <v>2.1</v>
          </cell>
          <cell r="F118" t="str">
            <v xml:space="preserve"> </v>
          </cell>
        </row>
        <row r="119">
          <cell r="A119" t="e">
            <v>#REF!</v>
          </cell>
          <cell r="B119" t="str">
            <v>BALANCE PIPE</v>
          </cell>
          <cell r="C119" t="str">
            <v>Ø27.2</v>
          </cell>
          <cell r="D119" t="str">
            <v>M</v>
          </cell>
          <cell r="E119">
            <v>2.1</v>
          </cell>
          <cell r="F119" t="str">
            <v xml:space="preserve"> </v>
          </cell>
        </row>
        <row r="120">
          <cell r="A120" t="e">
            <v>#REF!</v>
          </cell>
          <cell r="B120" t="str">
            <v>FLAG</v>
          </cell>
          <cell r="C120" t="str">
            <v>ULTRA-MATE</v>
          </cell>
          <cell r="D120" t="str">
            <v>M2</v>
          </cell>
          <cell r="E120">
            <v>6</v>
          </cell>
          <cell r="F120" t="str">
            <v>2.1M x (3M+0.8(가공여유)) = 5.9M2 약 6M2</v>
          </cell>
        </row>
        <row r="121">
          <cell r="A121" t="e">
            <v>#REF!</v>
          </cell>
          <cell r="B121" t="str">
            <v>씰크 인쇄</v>
          </cell>
          <cell r="C121" t="str">
            <v xml:space="preserve"> </v>
          </cell>
          <cell r="D121" t="str">
            <v>SET</v>
          </cell>
          <cell r="E121">
            <v>1</v>
          </cell>
          <cell r="F121" t="str">
            <v xml:space="preserve"> </v>
          </cell>
        </row>
        <row r="122">
          <cell r="A122" t="e">
            <v>#REF!</v>
          </cell>
          <cell r="B122" t="str">
            <v>FLAG BOX A'SSY</v>
          </cell>
          <cell r="C122" t="str">
            <v xml:space="preserve"> </v>
          </cell>
          <cell r="D122" t="str">
            <v>SET</v>
          </cell>
          <cell r="E122">
            <v>1</v>
          </cell>
          <cell r="F122" t="str">
            <v xml:space="preserve"> </v>
          </cell>
        </row>
        <row r="123">
          <cell r="A123" t="e">
            <v>#REF!</v>
          </cell>
          <cell r="B123" t="str">
            <v>도 장 비</v>
          </cell>
          <cell r="C123" t="str">
            <v>각 2회</v>
          </cell>
          <cell r="D123" t="str">
            <v>M2</v>
          </cell>
          <cell r="E123">
            <v>4</v>
          </cell>
          <cell r="F123" t="str">
            <v>BOX(2)+BUSHING.DIE(0.8x2)+PIPE(0.34)+Ø27.2(0.17)= 4.11M2 약 4M2</v>
          </cell>
        </row>
        <row r="124">
          <cell r="A124" t="e">
            <v>#REF!</v>
          </cell>
          <cell r="F124" t="str">
            <v xml:space="preserve"> </v>
          </cell>
          <cell r="G124" t="str">
            <v xml:space="preserve"> </v>
          </cell>
        </row>
        <row r="125">
          <cell r="A125" t="e">
            <v>#REF!</v>
          </cell>
        </row>
        <row r="126">
          <cell r="A126" t="e">
            <v>#REF!</v>
          </cell>
        </row>
        <row r="127">
          <cell r="A127" t="e">
            <v>#REF!</v>
          </cell>
        </row>
        <row r="128">
          <cell r="A128" t="e">
            <v>#REF!</v>
          </cell>
          <cell r="B128" t="str">
            <v xml:space="preserve"> </v>
          </cell>
          <cell r="C128" t="str">
            <v xml:space="preserve"> </v>
          </cell>
          <cell r="D128" t="str">
            <v xml:space="preserve"> </v>
          </cell>
          <cell r="E128" t="str">
            <v xml:space="preserve"> </v>
          </cell>
        </row>
        <row r="129">
          <cell r="A129" t="e">
            <v>#REF!</v>
          </cell>
        </row>
        <row r="130">
          <cell r="A130" t="e">
            <v>#REF!</v>
          </cell>
        </row>
        <row r="131">
          <cell r="A131" t="e">
            <v>#REF!</v>
          </cell>
        </row>
        <row r="132">
          <cell r="A132" t="e">
            <v>#REF!</v>
          </cell>
          <cell r="B132" t="str">
            <v xml:space="preserve"> </v>
          </cell>
          <cell r="C132" t="str">
            <v xml:space="preserve"> </v>
          </cell>
          <cell r="D132" t="str">
            <v xml:space="preserve"> </v>
          </cell>
          <cell r="E132" t="str">
            <v xml:space="preserve"> </v>
          </cell>
        </row>
        <row r="133">
          <cell r="A133" t="e">
            <v>#REF!</v>
          </cell>
        </row>
        <row r="135">
          <cell r="B135" t="str">
            <v>공사명: COVER CURTAIN (8,800L x 3,500H)</v>
          </cell>
          <cell r="H135" t="str">
            <v>NO.1-05-00</v>
          </cell>
        </row>
        <row r="136">
          <cell r="B136" t="str">
            <v>소형MOTOR</v>
          </cell>
          <cell r="C136" t="str">
            <v>40W</v>
          </cell>
          <cell r="D136" t="str">
            <v>SET</v>
          </cell>
          <cell r="E136">
            <v>1</v>
          </cell>
          <cell r="F136" t="str">
            <v xml:space="preserve"> </v>
          </cell>
        </row>
        <row r="137">
          <cell r="A137" t="e">
            <v>#REF!</v>
          </cell>
          <cell r="B137" t="str">
            <v>MOTOR BRACKET</v>
          </cell>
          <cell r="D137" t="str">
            <v>SET</v>
          </cell>
          <cell r="E137">
            <v>1</v>
          </cell>
        </row>
        <row r="138">
          <cell r="A138" t="e">
            <v>#REF!</v>
          </cell>
          <cell r="B138" t="str">
            <v>REDUCER</v>
          </cell>
          <cell r="C138" t="str">
            <v>15:1</v>
          </cell>
          <cell r="D138" t="str">
            <v>SET</v>
          </cell>
          <cell r="E138">
            <v>1</v>
          </cell>
        </row>
        <row r="139">
          <cell r="A139" t="e">
            <v>#REF!</v>
          </cell>
          <cell r="B139" t="str">
            <v>S.Q PIPE</v>
          </cell>
          <cell r="C139" t="str">
            <v>ㅁ-50 x 50 x 2.3t</v>
          </cell>
          <cell r="D139" t="str">
            <v>本</v>
          </cell>
          <cell r="E139">
            <v>2</v>
          </cell>
          <cell r="F139" t="str">
            <v>8.8/6M=1.46 약 2本</v>
          </cell>
        </row>
        <row r="140">
          <cell r="A140" t="e">
            <v>#REF!</v>
          </cell>
          <cell r="B140" t="str">
            <v>AL RAIL</v>
          </cell>
          <cell r="C140" t="str">
            <v>주문 제작</v>
          </cell>
          <cell r="D140" t="str">
            <v>M</v>
          </cell>
          <cell r="E140">
            <v>9</v>
          </cell>
          <cell r="F140" t="str">
            <v>8.8M 약 9M</v>
          </cell>
        </row>
        <row r="141">
          <cell r="A141" t="e">
            <v>#REF!</v>
          </cell>
          <cell r="B141" t="str">
            <v>DRIVE PULLEY</v>
          </cell>
          <cell r="C141" t="str">
            <v>Ø60</v>
          </cell>
          <cell r="D141" t="str">
            <v>EA</v>
          </cell>
          <cell r="E141">
            <v>1</v>
          </cell>
        </row>
        <row r="142">
          <cell r="A142" t="e">
            <v>#REF!</v>
          </cell>
          <cell r="B142" t="str">
            <v>ADJUST BRACKET</v>
          </cell>
          <cell r="D142" t="str">
            <v>EA</v>
          </cell>
          <cell r="E142">
            <v>1</v>
          </cell>
        </row>
        <row r="143">
          <cell r="A143" t="e">
            <v>#REF!</v>
          </cell>
          <cell r="B143" t="str">
            <v>MASTER CARRIER</v>
          </cell>
          <cell r="C143" t="str">
            <v>주문 제작</v>
          </cell>
          <cell r="D143" t="str">
            <v>EA</v>
          </cell>
          <cell r="E143">
            <v>2</v>
          </cell>
          <cell r="F143" t="str">
            <v>좌,우 최선단에</v>
          </cell>
        </row>
        <row r="144">
          <cell r="A144" t="e">
            <v>#REF!</v>
          </cell>
          <cell r="B144" t="str">
            <v>SINGLE CARRIER</v>
          </cell>
          <cell r="C144" t="str">
            <v>주문 제작</v>
          </cell>
          <cell r="D144" t="str">
            <v>EA</v>
          </cell>
          <cell r="E144">
            <v>44</v>
          </cell>
          <cell r="F144" t="str">
            <v>(8.8/0.2)x2=44EA 약 44EA</v>
          </cell>
        </row>
        <row r="145">
          <cell r="A145" t="e">
            <v>#REF!</v>
          </cell>
          <cell r="B145" t="str">
            <v>ROPE</v>
          </cell>
          <cell r="C145" t="str">
            <v>SUSØ1.6</v>
          </cell>
          <cell r="D145" t="str">
            <v>M</v>
          </cell>
          <cell r="E145">
            <v>18</v>
          </cell>
          <cell r="F145" t="str">
            <v>8.8x2=17.6M 약 18M</v>
          </cell>
        </row>
        <row r="146">
          <cell r="A146" t="e">
            <v>#REF!</v>
          </cell>
          <cell r="B146" t="str">
            <v>LIMIT SWITCH</v>
          </cell>
          <cell r="D146" t="str">
            <v>EA</v>
          </cell>
          <cell r="E146">
            <v>1</v>
          </cell>
        </row>
        <row r="147">
          <cell r="A147" t="e">
            <v>#REF!</v>
          </cell>
          <cell r="B147" t="str">
            <v>LIMIT SWITCH</v>
          </cell>
          <cell r="D147" t="str">
            <v>EA</v>
          </cell>
          <cell r="E147">
            <v>1</v>
          </cell>
        </row>
        <row r="148">
          <cell r="A148" t="e">
            <v>#REF!</v>
          </cell>
          <cell r="B148" t="str">
            <v>CURTAIN</v>
          </cell>
          <cell r="C148" t="str">
            <v>(암막지 선방염)</v>
          </cell>
          <cell r="D148" t="str">
            <v>M2</v>
          </cell>
          <cell r="E148">
            <v>117</v>
          </cell>
          <cell r="F148" t="str">
            <v>(8.8x할증350%)=30.8, 3.5+가공여유(0.3)=3.8, 30.8x3.8=117.04M2 약 117M2</v>
          </cell>
          <cell r="G148">
            <v>3.5</v>
          </cell>
        </row>
        <row r="149">
          <cell r="A149" t="e">
            <v>#REF!</v>
          </cell>
          <cell r="B149" t="str">
            <v>도장비</v>
          </cell>
          <cell r="D149" t="str">
            <v>M2</v>
          </cell>
          <cell r="E149">
            <v>2</v>
          </cell>
          <cell r="F149" t="str">
            <v>PIPE(1.76)=약 2M2</v>
          </cell>
        </row>
        <row r="150">
          <cell r="A150" t="e">
            <v>#REF!</v>
          </cell>
        </row>
        <row r="151">
          <cell r="A151" t="e">
            <v>#REF!</v>
          </cell>
          <cell r="E151" t="str">
            <v xml:space="preserve"> </v>
          </cell>
        </row>
        <row r="152">
          <cell r="A152" t="e">
            <v>#REF!</v>
          </cell>
        </row>
        <row r="153">
          <cell r="F153" t="str">
            <v xml:space="preserve"> </v>
          </cell>
        </row>
        <row r="154">
          <cell r="A154" t="e">
            <v>#REF!</v>
          </cell>
        </row>
        <row r="155">
          <cell r="A155" t="e">
            <v>#REF!</v>
          </cell>
        </row>
        <row r="156">
          <cell r="A156" t="e">
            <v>#REF!</v>
          </cell>
        </row>
        <row r="157">
          <cell r="B157" t="str">
            <v>공사명:WINDOW DARKEN CURTAIN(4,050L x 3,500H)</v>
          </cell>
          <cell r="H157" t="str">
            <v>NO.1-06-00</v>
          </cell>
        </row>
        <row r="158">
          <cell r="B158" t="str">
            <v>소형 MOTOR</v>
          </cell>
          <cell r="C158" t="str">
            <v>25W</v>
          </cell>
          <cell r="D158" t="str">
            <v>SET</v>
          </cell>
          <cell r="E158">
            <v>1</v>
          </cell>
          <cell r="F158" t="str">
            <v xml:space="preserve"> </v>
          </cell>
        </row>
        <row r="159">
          <cell r="A159" t="e">
            <v>#REF!</v>
          </cell>
          <cell r="B159" t="str">
            <v>MOTOR BRACKET</v>
          </cell>
          <cell r="D159" t="str">
            <v>SET</v>
          </cell>
          <cell r="E159">
            <v>1</v>
          </cell>
        </row>
        <row r="160">
          <cell r="A160" t="e">
            <v>#REF!</v>
          </cell>
          <cell r="B160" t="str">
            <v>REDUCER</v>
          </cell>
          <cell r="C160" t="str">
            <v>15:1</v>
          </cell>
          <cell r="D160" t="str">
            <v>SET</v>
          </cell>
          <cell r="E160">
            <v>1</v>
          </cell>
        </row>
        <row r="161">
          <cell r="A161" t="e">
            <v>#REF!</v>
          </cell>
          <cell r="B161" t="str">
            <v>S.Q PIPE</v>
          </cell>
          <cell r="C161" t="str">
            <v>ㅁ-50 x 50 x 2.3t</v>
          </cell>
          <cell r="D161" t="str">
            <v>本</v>
          </cell>
          <cell r="E161">
            <v>2</v>
          </cell>
          <cell r="F161" t="str">
            <v>4.05/6M=0.675M 약 1本</v>
          </cell>
        </row>
        <row r="162">
          <cell r="A162" t="e">
            <v>#REF!</v>
          </cell>
          <cell r="B162" t="str">
            <v>AL RAIL</v>
          </cell>
          <cell r="C162" t="str">
            <v>주문 제작</v>
          </cell>
          <cell r="D162" t="str">
            <v>M</v>
          </cell>
          <cell r="E162">
            <v>4</v>
          </cell>
          <cell r="F162" t="str">
            <v>4.05M 약 4M</v>
          </cell>
        </row>
        <row r="163">
          <cell r="A163" t="e">
            <v>#REF!</v>
          </cell>
          <cell r="B163" t="str">
            <v>DRIVE PULLEY</v>
          </cell>
          <cell r="C163" t="str">
            <v>Ø60</v>
          </cell>
          <cell r="D163" t="str">
            <v>EA</v>
          </cell>
          <cell r="E163">
            <v>1</v>
          </cell>
        </row>
        <row r="164">
          <cell r="A164" t="e">
            <v>#REF!</v>
          </cell>
          <cell r="B164" t="str">
            <v>ADJUST BRACKET</v>
          </cell>
          <cell r="D164" t="str">
            <v>EA</v>
          </cell>
          <cell r="E164">
            <v>1</v>
          </cell>
        </row>
        <row r="165">
          <cell r="A165" t="e">
            <v>#REF!</v>
          </cell>
          <cell r="B165" t="str">
            <v>MASTER CARRIER</v>
          </cell>
          <cell r="C165" t="str">
            <v>주문 제작</v>
          </cell>
          <cell r="D165" t="str">
            <v>EA</v>
          </cell>
          <cell r="E165">
            <v>2</v>
          </cell>
          <cell r="F165" t="str">
            <v>좌,우 최선단에</v>
          </cell>
        </row>
        <row r="166">
          <cell r="A166" t="e">
            <v>#REF!</v>
          </cell>
          <cell r="B166" t="str">
            <v>SINGLE CARRIER</v>
          </cell>
          <cell r="C166" t="str">
            <v>주문 제작</v>
          </cell>
          <cell r="D166" t="str">
            <v>EA</v>
          </cell>
          <cell r="E166">
            <v>20</v>
          </cell>
          <cell r="F166" t="str">
            <v>(4.05/0.2)x2=20.25EA 약 20EA</v>
          </cell>
        </row>
        <row r="167">
          <cell r="A167" t="e">
            <v>#REF!</v>
          </cell>
          <cell r="B167" t="str">
            <v>ROPE</v>
          </cell>
          <cell r="C167" t="str">
            <v>SUSØ1.6</v>
          </cell>
          <cell r="D167" t="str">
            <v>M</v>
          </cell>
          <cell r="E167">
            <v>8</v>
          </cell>
          <cell r="F167" t="str">
            <v>4.05x2=8.1M 약 8M</v>
          </cell>
        </row>
        <row r="168">
          <cell r="A168" t="e">
            <v>#REF!</v>
          </cell>
          <cell r="B168" t="str">
            <v>LIMIT SWITCH</v>
          </cell>
          <cell r="D168" t="str">
            <v>EA</v>
          </cell>
          <cell r="E168">
            <v>1</v>
          </cell>
        </row>
        <row r="169">
          <cell r="A169" t="e">
            <v>#REF!</v>
          </cell>
          <cell r="B169" t="str">
            <v>CURTAIN</v>
          </cell>
          <cell r="C169" t="str">
            <v>(암막지 선방염)</v>
          </cell>
          <cell r="D169" t="str">
            <v>M2</v>
          </cell>
          <cell r="E169">
            <v>54</v>
          </cell>
          <cell r="F169" t="str">
            <v>(4.05x할증350%)=14.175, 3.5+가공여유(0.3)=3.8, 14.175x3.8=53.865 약 54M2</v>
          </cell>
          <cell r="G169">
            <v>3.5</v>
          </cell>
        </row>
        <row r="170">
          <cell r="A170" t="e">
            <v>#REF!</v>
          </cell>
          <cell r="B170" t="str">
            <v>도장비</v>
          </cell>
          <cell r="D170" t="str">
            <v>M2</v>
          </cell>
          <cell r="E170">
            <v>1</v>
          </cell>
          <cell r="F170" t="str">
            <v>PIPE(0.8)=약 1M2</v>
          </cell>
        </row>
        <row r="171">
          <cell r="A171" t="e">
            <v>#REF!</v>
          </cell>
        </row>
        <row r="172">
          <cell r="A172" t="e">
            <v>#REF!</v>
          </cell>
          <cell r="E172" t="str">
            <v xml:space="preserve"> </v>
          </cell>
        </row>
        <row r="173">
          <cell r="A173" t="e">
            <v>#REF!</v>
          </cell>
        </row>
        <row r="174">
          <cell r="A174" t="e">
            <v>#REF!</v>
          </cell>
        </row>
        <row r="175">
          <cell r="A175" t="e">
            <v>#REF!</v>
          </cell>
        </row>
        <row r="176">
          <cell r="A176" t="e">
            <v>#REF!</v>
          </cell>
          <cell r="F176" t="str">
            <v xml:space="preserve"> </v>
          </cell>
        </row>
        <row r="177">
          <cell r="A177" t="e">
            <v>#REF!</v>
          </cell>
        </row>
        <row r="178">
          <cell r="A178" t="e">
            <v>#REF!</v>
          </cell>
        </row>
        <row r="179">
          <cell r="A179" t="e">
            <v>#REF!</v>
          </cell>
          <cell r="B179" t="str">
            <v>공사명:DOOR DARKEN CURTAIN(4,050L x 3,500H)</v>
          </cell>
          <cell r="H179" t="str">
            <v>NO.1-07-00</v>
          </cell>
        </row>
        <row r="180">
          <cell r="A180" t="e">
            <v>#REF!</v>
          </cell>
          <cell r="B180" t="str">
            <v>S.Q PIPE</v>
          </cell>
          <cell r="C180" t="str">
            <v>ㅁ-50 x 50 x 2.3t</v>
          </cell>
          <cell r="D180" t="str">
            <v>本</v>
          </cell>
          <cell r="E180">
            <v>1</v>
          </cell>
          <cell r="F180" t="str">
            <v>4.05/6M=0.675M 약 1本</v>
          </cell>
        </row>
        <row r="181">
          <cell r="A181" t="e">
            <v>#REF!</v>
          </cell>
          <cell r="B181" t="str">
            <v>AL RAIL</v>
          </cell>
          <cell r="C181" t="str">
            <v>주문 제작</v>
          </cell>
          <cell r="D181" t="str">
            <v>M</v>
          </cell>
          <cell r="E181">
            <v>4</v>
          </cell>
          <cell r="F181" t="str">
            <v>4.05M 약 4M</v>
          </cell>
        </row>
        <row r="182">
          <cell r="A182" t="e">
            <v>#REF!</v>
          </cell>
          <cell r="B182" t="str">
            <v>MASTER CARRIER</v>
          </cell>
          <cell r="C182" t="str">
            <v>주문 제작</v>
          </cell>
          <cell r="D182" t="str">
            <v>EA</v>
          </cell>
          <cell r="E182">
            <v>2</v>
          </cell>
          <cell r="F182" t="str">
            <v>좌,우 최선단에</v>
          </cell>
        </row>
        <row r="183">
          <cell r="A183" t="e">
            <v>#REF!</v>
          </cell>
          <cell r="B183" t="str">
            <v>SINGLE CARRIER</v>
          </cell>
          <cell r="C183" t="str">
            <v>주문 제작</v>
          </cell>
          <cell r="D183" t="str">
            <v>EA</v>
          </cell>
          <cell r="E183">
            <v>20</v>
          </cell>
          <cell r="F183" t="str">
            <v>(4.05/0.2)x2=20.25EA 약 20EA</v>
          </cell>
        </row>
        <row r="184">
          <cell r="A184" t="e">
            <v>#REF!</v>
          </cell>
          <cell r="B184" t="str">
            <v>CURTAIN</v>
          </cell>
          <cell r="C184" t="str">
            <v>(암막지 선방염)</v>
          </cell>
          <cell r="D184" t="str">
            <v>M2</v>
          </cell>
          <cell r="E184">
            <v>54</v>
          </cell>
          <cell r="F184" t="str">
            <v>(4.05x할증350%)=14.175, 3.5+가공여유(0.3)=3.8, 14.175x3.8=53.865 약 54M2</v>
          </cell>
          <cell r="G184">
            <v>3.5</v>
          </cell>
        </row>
        <row r="185">
          <cell r="A185" t="e">
            <v>#REF!</v>
          </cell>
          <cell r="B185" t="str">
            <v>도장비</v>
          </cell>
          <cell r="D185" t="str">
            <v>M2</v>
          </cell>
          <cell r="E185">
            <v>1</v>
          </cell>
          <cell r="F185" t="str">
            <v>PIPE(0.8)=약 1M2</v>
          </cell>
        </row>
        <row r="186">
          <cell r="A186" t="e">
            <v>#REF!</v>
          </cell>
        </row>
        <row r="187">
          <cell r="A187" t="e">
            <v>#REF!</v>
          </cell>
          <cell r="E187" t="str">
            <v xml:space="preserve"> </v>
          </cell>
        </row>
        <row r="191">
          <cell r="F191" t="str">
            <v xml:space="preserve"> </v>
          </cell>
        </row>
        <row r="193">
          <cell r="A193" t="e">
            <v>#REF!</v>
          </cell>
        </row>
        <row r="194">
          <cell r="A194" t="e">
            <v>#REF!</v>
          </cell>
        </row>
        <row r="195">
          <cell r="A195" t="e">
            <v>#REF!</v>
          </cell>
        </row>
        <row r="196">
          <cell r="A196" t="e">
            <v>#REF!</v>
          </cell>
        </row>
        <row r="198">
          <cell r="A198" t="e">
            <v>#REF!</v>
          </cell>
        </row>
        <row r="199">
          <cell r="A199" t="e">
            <v>#REF!</v>
          </cell>
        </row>
        <row r="200">
          <cell r="A200" t="e">
            <v>#REF!</v>
          </cell>
          <cell r="F200" t="str">
            <v>293KG=0.293TON</v>
          </cell>
        </row>
        <row r="201">
          <cell r="A201" t="e">
            <v>#REF!</v>
          </cell>
          <cell r="B201" t="str">
            <v>공사명:GRID IRON(8,600L x 900D)</v>
          </cell>
          <cell r="H201" t="str">
            <v>NO.1-08-00</v>
          </cell>
        </row>
        <row r="202">
          <cell r="A202" t="e">
            <v>#REF!</v>
          </cell>
          <cell r="B202" t="str">
            <v>CHANNEL</v>
          </cell>
          <cell r="C202" t="str">
            <v xml:space="preserve">[-100 x 50 x 5t </v>
          </cell>
          <cell r="D202" t="str">
            <v>KG</v>
          </cell>
          <cell r="E202">
            <v>275</v>
          </cell>
          <cell r="F202" t="str">
            <v>(8.6x2)+(0.9x12)=28M+(할증5%)=29.4M</v>
          </cell>
          <cell r="G202">
            <v>0.05</v>
          </cell>
        </row>
        <row r="203">
          <cell r="A203" t="e">
            <v>#REF!</v>
          </cell>
          <cell r="B203" t="str">
            <v xml:space="preserve"> </v>
          </cell>
          <cell r="C203" t="str">
            <v xml:space="preserve"> </v>
          </cell>
          <cell r="D203" t="str">
            <v xml:space="preserve"> </v>
          </cell>
          <cell r="E203" t="str">
            <v xml:space="preserve"> </v>
          </cell>
          <cell r="F203" t="str">
            <v>=29.4x9.36KG/M= 275.18KG 약 275KG</v>
          </cell>
        </row>
        <row r="204">
          <cell r="A204" t="e">
            <v>#REF!</v>
          </cell>
          <cell r="B204" t="str">
            <v>ROUND BAR</v>
          </cell>
          <cell r="C204" t="str">
            <v>Ø19</v>
          </cell>
          <cell r="D204" t="str">
            <v>KG</v>
          </cell>
          <cell r="E204">
            <v>18</v>
          </cell>
          <cell r="F204" t="str">
            <v xml:space="preserve">HANGER POINT 8곳,8x1M=8x2.23KG = 17.84KG </v>
          </cell>
        </row>
        <row r="205">
          <cell r="A205" t="e">
            <v>#REF!</v>
          </cell>
          <cell r="B205" t="str">
            <v>TURNBUCKLE</v>
          </cell>
          <cell r="C205" t="str">
            <v>W5/8" x 300</v>
          </cell>
          <cell r="D205" t="str">
            <v>EA</v>
          </cell>
          <cell r="E205">
            <v>8</v>
          </cell>
          <cell r="F205" t="str">
            <v>HANGER POINT</v>
          </cell>
        </row>
        <row r="206">
          <cell r="A206" t="e">
            <v>#REF!</v>
          </cell>
          <cell r="B206" t="str">
            <v>SHACKLE</v>
          </cell>
          <cell r="C206" t="str">
            <v xml:space="preserve">W5/8" </v>
          </cell>
          <cell r="D206" t="str">
            <v>EA</v>
          </cell>
          <cell r="E206">
            <v>16</v>
          </cell>
          <cell r="F206" t="str">
            <v>1PONT당 2EA씩이므로 8x2 = 16EA</v>
          </cell>
        </row>
        <row r="207">
          <cell r="A207" t="e">
            <v>#REF!</v>
          </cell>
          <cell r="B207" t="str">
            <v>HANGER BRACKET</v>
          </cell>
          <cell r="D207" t="str">
            <v>EA</v>
          </cell>
          <cell r="E207">
            <v>8</v>
          </cell>
          <cell r="F207" t="str">
            <v>천정부분 HANGER POINT</v>
          </cell>
        </row>
        <row r="208">
          <cell r="A208" t="e">
            <v>#REF!</v>
          </cell>
          <cell r="B208" t="str">
            <v>HANGER PLATE</v>
          </cell>
          <cell r="C208" t="str">
            <v>PL 9tx200x75</v>
          </cell>
          <cell r="D208" t="str">
            <v>EA</v>
          </cell>
          <cell r="E208">
            <v>8</v>
          </cell>
          <cell r="F208" t="str">
            <v>GRID 부분 HANGER POINT</v>
          </cell>
        </row>
        <row r="209">
          <cell r="A209" t="e">
            <v>#REF!</v>
          </cell>
          <cell r="B209" t="str">
            <v>도 장 비</v>
          </cell>
          <cell r="C209" t="str">
            <v>각 2회</v>
          </cell>
          <cell r="D209" t="str">
            <v>M2</v>
          </cell>
          <cell r="E209">
            <v>21</v>
          </cell>
          <cell r="F209" t="str">
            <v>CH-100(29x0.6)+ROUND BAR(8x0.1)++T'ASSY(8x0.3)=20.6 약 21M2</v>
          </cell>
        </row>
        <row r="210">
          <cell r="A210" t="e">
            <v>#REF!</v>
          </cell>
          <cell r="B210" t="str">
            <v xml:space="preserve"> </v>
          </cell>
          <cell r="C210" t="str">
            <v xml:space="preserve"> </v>
          </cell>
          <cell r="D210" t="str">
            <v xml:space="preserve"> </v>
          </cell>
          <cell r="E210" t="str">
            <v xml:space="preserve"> </v>
          </cell>
        </row>
        <row r="211">
          <cell r="B211" t="str">
            <v xml:space="preserve"> </v>
          </cell>
          <cell r="C211" t="str">
            <v xml:space="preserve"> </v>
          </cell>
          <cell r="D211" t="str">
            <v xml:space="preserve"> </v>
          </cell>
          <cell r="E211" t="str">
            <v xml:space="preserve"> </v>
          </cell>
        </row>
        <row r="218">
          <cell r="A218" t="e">
            <v>#REF!</v>
          </cell>
        </row>
        <row r="219">
          <cell r="A219" t="e">
            <v>#REF!</v>
          </cell>
        </row>
        <row r="220">
          <cell r="A220" t="e">
            <v>#REF!</v>
          </cell>
        </row>
        <row r="221">
          <cell r="A221" t="e">
            <v>#REF!</v>
          </cell>
        </row>
        <row r="222">
          <cell r="A222" t="e">
            <v>#REF!</v>
          </cell>
        </row>
        <row r="223">
          <cell r="B223" t="str">
            <v>공사명 : CONTROL PANEL</v>
          </cell>
          <cell r="D223" t="str">
            <v xml:space="preserve"> </v>
          </cell>
          <cell r="E223" t="str">
            <v xml:space="preserve"> </v>
          </cell>
          <cell r="F223" t="str">
            <v xml:space="preserve"> </v>
          </cell>
          <cell r="H223" t="str">
            <v>NO.1-09-00</v>
          </cell>
        </row>
        <row r="224">
          <cell r="A224" t="e">
            <v>#REF!</v>
          </cell>
          <cell r="B224" t="str">
            <v>PANEL</v>
          </cell>
          <cell r="C224" t="str">
            <v>800Lx1200Hx250D</v>
          </cell>
          <cell r="D224" t="str">
            <v>SET</v>
          </cell>
          <cell r="E224">
            <v>1</v>
          </cell>
          <cell r="F224" t="str">
            <v xml:space="preserve"> </v>
          </cell>
        </row>
        <row r="225">
          <cell r="B225" t="str">
            <v>MAIN N.F.B</v>
          </cell>
          <cell r="C225" t="str">
            <v>3P 20A</v>
          </cell>
          <cell r="D225" t="str">
            <v>EA</v>
          </cell>
          <cell r="E225">
            <v>1</v>
          </cell>
          <cell r="F225" t="str">
            <v xml:space="preserve"> </v>
          </cell>
        </row>
        <row r="226">
          <cell r="A226" t="e">
            <v>#REF!</v>
          </cell>
          <cell r="B226" t="str">
            <v>N.F.B</v>
          </cell>
          <cell r="C226" t="str">
            <v>3P 30AF/10AT</v>
          </cell>
          <cell r="D226" t="str">
            <v>EA</v>
          </cell>
          <cell r="E226">
            <v>1</v>
          </cell>
          <cell r="F226" t="str">
            <v>1.5KW 1회로 이므로</v>
          </cell>
        </row>
        <row r="227">
          <cell r="A227" t="e">
            <v>#REF!</v>
          </cell>
          <cell r="B227" t="str">
            <v>N.F.B</v>
          </cell>
          <cell r="C227" t="str">
            <v>2P 5A</v>
          </cell>
          <cell r="D227" t="str">
            <v>EA</v>
          </cell>
          <cell r="E227">
            <v>10</v>
          </cell>
          <cell r="F227" t="str">
            <v>25W x 6회로, 40W x 2회로, 100W x 1회로, 190W x 1회로= 10회로이므로</v>
          </cell>
        </row>
        <row r="228">
          <cell r="A228" t="e">
            <v>#REF!</v>
          </cell>
          <cell r="B228" t="str">
            <v xml:space="preserve">N.F.B(MACHINE OP') </v>
          </cell>
          <cell r="C228" t="str">
            <v>2P 5A</v>
          </cell>
          <cell r="D228" t="str">
            <v>EA</v>
          </cell>
          <cell r="E228">
            <v>1</v>
          </cell>
          <cell r="F228" t="str">
            <v xml:space="preserve"> </v>
          </cell>
        </row>
        <row r="229">
          <cell r="B229" t="str">
            <v>MAGNETIC S/W</v>
          </cell>
          <cell r="C229" t="str">
            <v>SMO - 15</v>
          </cell>
          <cell r="D229" t="str">
            <v>EA</v>
          </cell>
          <cell r="E229">
            <v>2</v>
          </cell>
          <cell r="F229" t="str">
            <v>1회로 (1.5KW이하) x 2EA씩 (정.역회전)</v>
          </cell>
        </row>
        <row r="230">
          <cell r="A230" t="e">
            <v>#REF!</v>
          </cell>
          <cell r="B230" t="str">
            <v>전  선</v>
          </cell>
          <cell r="C230" t="str">
            <v>UL #24</v>
          </cell>
          <cell r="D230" t="str">
            <v>M</v>
          </cell>
          <cell r="E230">
            <v>10</v>
          </cell>
          <cell r="F230" t="str">
            <v xml:space="preserve"> </v>
          </cell>
        </row>
        <row r="231">
          <cell r="A231" t="e">
            <v>#REF!</v>
          </cell>
          <cell r="B231" t="str">
            <v>PILOT LAMP</v>
          </cell>
          <cell r="C231" t="str">
            <v xml:space="preserve"> </v>
          </cell>
          <cell r="D231" t="str">
            <v>EA</v>
          </cell>
          <cell r="E231">
            <v>2</v>
          </cell>
          <cell r="F231" t="str">
            <v>POWER용 1EA, OPERATION용 1EA</v>
          </cell>
        </row>
        <row r="232">
          <cell r="B232" t="str">
            <v>T.H</v>
          </cell>
          <cell r="D232" t="str">
            <v>EA</v>
          </cell>
          <cell r="E232">
            <v>1</v>
          </cell>
          <cell r="F232" t="str">
            <v>회로당 1EA씩 x 1회로</v>
          </cell>
        </row>
        <row r="233">
          <cell r="A233" t="e">
            <v>#REF!</v>
          </cell>
          <cell r="B233" t="str">
            <v>POWER RELAY</v>
          </cell>
          <cell r="C233" t="str">
            <v>4a4b</v>
          </cell>
          <cell r="D233" t="str">
            <v>EA</v>
          </cell>
          <cell r="E233">
            <v>20</v>
          </cell>
          <cell r="F233" t="str">
            <v>회로당 2EA씩 x 10회로</v>
          </cell>
        </row>
        <row r="234">
          <cell r="A234" t="e">
            <v>#REF!</v>
          </cell>
          <cell r="B234" t="str">
            <v>RELAY</v>
          </cell>
          <cell r="C234" t="str">
            <v>DC 24V 14PIN</v>
          </cell>
          <cell r="D234" t="str">
            <v>EA</v>
          </cell>
          <cell r="E234">
            <v>2</v>
          </cell>
          <cell r="F234" t="str">
            <v>회로당 2EA씩 x 1회로</v>
          </cell>
        </row>
        <row r="235">
          <cell r="A235" t="e">
            <v>#REF!</v>
          </cell>
          <cell r="B235" t="str">
            <v>RELAY SOCKET</v>
          </cell>
          <cell r="C235" t="str">
            <v>DC 24V 14PIN</v>
          </cell>
          <cell r="D235" t="str">
            <v>EA</v>
          </cell>
          <cell r="E235">
            <v>2</v>
          </cell>
          <cell r="F235" t="str">
            <v>회로당 2EA씩 x 1회로</v>
          </cell>
          <cell r="G235" t="str">
            <v xml:space="preserve"> </v>
          </cell>
        </row>
        <row r="236">
          <cell r="A236" t="e">
            <v>#REF!</v>
          </cell>
          <cell r="B236" t="str">
            <v>FUSE/SOCKET</v>
          </cell>
          <cell r="C236" t="str">
            <v xml:space="preserve"> </v>
          </cell>
          <cell r="D236" t="str">
            <v>EA</v>
          </cell>
          <cell r="E236">
            <v>3</v>
          </cell>
          <cell r="F236" t="str">
            <v>3상 이므로</v>
          </cell>
        </row>
        <row r="237">
          <cell r="A237" t="e">
            <v>#REF!</v>
          </cell>
          <cell r="B237" t="str">
            <v>TRANS</v>
          </cell>
          <cell r="C237" t="str">
            <v>250W 380/220,110,24V</v>
          </cell>
          <cell r="D237" t="str">
            <v>SET</v>
          </cell>
          <cell r="E237">
            <v>1</v>
          </cell>
        </row>
        <row r="238">
          <cell r="A238" t="e">
            <v>#REF!</v>
          </cell>
          <cell r="B238" t="str">
            <v>TERMINAL &amp; BLOCK</v>
          </cell>
          <cell r="C238" t="str">
            <v>20A</v>
          </cell>
          <cell r="D238" t="str">
            <v>EA</v>
          </cell>
          <cell r="E238">
            <v>44</v>
          </cell>
          <cell r="F238" t="str">
            <v>11CIR'x4EA=44EA (POWER)</v>
          </cell>
        </row>
        <row r="239">
          <cell r="A239" t="e">
            <v>#REF!</v>
          </cell>
          <cell r="B239" t="str">
            <v>TERMINAL &amp; BLOCK</v>
          </cell>
          <cell r="C239" t="str">
            <v>10A</v>
          </cell>
          <cell r="D239" t="str">
            <v>EA</v>
          </cell>
          <cell r="E239">
            <v>66</v>
          </cell>
          <cell r="F239" t="str">
            <v>11CIR'x6EA=66EA (OPERATION)</v>
          </cell>
        </row>
        <row r="240">
          <cell r="B240" t="str">
            <v>TERMINAL &amp; TUBE</v>
          </cell>
          <cell r="C240" t="str">
            <v>3.5sq</v>
          </cell>
          <cell r="D240" t="str">
            <v>SET</v>
          </cell>
          <cell r="E240">
            <v>88</v>
          </cell>
          <cell r="F240" t="str">
            <v xml:space="preserve"> </v>
          </cell>
        </row>
        <row r="241">
          <cell r="A241" t="e">
            <v>#REF!</v>
          </cell>
          <cell r="B241" t="str">
            <v>TERMINAL &amp; TUBE</v>
          </cell>
          <cell r="C241" t="str">
            <v>1.25sq</v>
          </cell>
          <cell r="D241" t="str">
            <v>SET</v>
          </cell>
          <cell r="E241">
            <v>132</v>
          </cell>
          <cell r="F241" t="str">
            <v xml:space="preserve"> </v>
          </cell>
        </row>
        <row r="242">
          <cell r="A242" t="e">
            <v>#REF!</v>
          </cell>
          <cell r="B242" t="str">
            <v>전   선</v>
          </cell>
          <cell r="C242" t="str">
            <v>IV 3.5sq</v>
          </cell>
          <cell r="D242" t="str">
            <v>M</v>
          </cell>
          <cell r="E242">
            <v>88</v>
          </cell>
          <cell r="F242" t="str">
            <v>회로당2M x (4가닥 x11회로)=88M</v>
          </cell>
        </row>
        <row r="243">
          <cell r="A243" t="e">
            <v>#REF!</v>
          </cell>
          <cell r="B243" t="str">
            <v>전   선</v>
          </cell>
          <cell r="C243" t="str">
            <v>IV 1.25sq</v>
          </cell>
          <cell r="D243" t="str">
            <v>M</v>
          </cell>
          <cell r="E243">
            <v>88</v>
          </cell>
          <cell r="F243" t="str">
            <v>회로당2M x (4가닥 x11회로)=88M</v>
          </cell>
          <cell r="H243" t="str">
            <v xml:space="preserve"> </v>
          </cell>
        </row>
        <row r="245">
          <cell r="A245" t="e">
            <v>#REF!</v>
          </cell>
          <cell r="B245" t="str">
            <v>공사명: CONTROL BOARD</v>
          </cell>
          <cell r="H245" t="str">
            <v>NO.1-10-00</v>
          </cell>
        </row>
        <row r="246">
          <cell r="A246" t="e">
            <v>#REF!</v>
          </cell>
          <cell r="B246" t="str">
            <v>CONTROL BOARD</v>
          </cell>
          <cell r="C246" t="str">
            <v>325x350x80</v>
          </cell>
          <cell r="D246" t="str">
            <v>SET</v>
          </cell>
          <cell r="E246">
            <v>1</v>
          </cell>
          <cell r="F246" t="str">
            <v>도면 참조</v>
          </cell>
        </row>
        <row r="247">
          <cell r="A247" t="e">
            <v>#REF!</v>
          </cell>
          <cell r="B247" t="str">
            <v>PILOT LAMP</v>
          </cell>
          <cell r="C247" t="str">
            <v>Ø16</v>
          </cell>
          <cell r="D247" t="str">
            <v>EA</v>
          </cell>
          <cell r="E247">
            <v>1</v>
          </cell>
          <cell r="F247" t="str">
            <v>도면 참조</v>
          </cell>
        </row>
        <row r="248">
          <cell r="A248" t="e">
            <v>#REF!</v>
          </cell>
          <cell r="B248" t="str">
            <v>KEY S/W</v>
          </cell>
          <cell r="C248" t="str">
            <v xml:space="preserve"> </v>
          </cell>
          <cell r="D248" t="str">
            <v>EA</v>
          </cell>
          <cell r="E248">
            <v>1</v>
          </cell>
          <cell r="F248" t="str">
            <v>도면 참조</v>
          </cell>
          <cell r="G248" t="str">
            <v xml:space="preserve"> </v>
          </cell>
        </row>
        <row r="249">
          <cell r="A249" t="e">
            <v>#REF!</v>
          </cell>
          <cell r="B249" t="str">
            <v>EMERGENCY S/W</v>
          </cell>
          <cell r="C249" t="str">
            <v>Ø25</v>
          </cell>
          <cell r="D249" t="str">
            <v>EA</v>
          </cell>
          <cell r="E249">
            <v>1</v>
          </cell>
          <cell r="F249" t="str">
            <v>도면 참조</v>
          </cell>
        </row>
        <row r="250">
          <cell r="A250" t="e">
            <v>#REF!</v>
          </cell>
          <cell r="B250" t="str">
            <v>선 택 S/W</v>
          </cell>
          <cell r="C250" t="str">
            <v xml:space="preserve">Ø16 </v>
          </cell>
          <cell r="D250" t="str">
            <v>EA</v>
          </cell>
          <cell r="E250">
            <v>11</v>
          </cell>
          <cell r="F250" t="str">
            <v>도면 참조</v>
          </cell>
        </row>
        <row r="251">
          <cell r="A251" t="e">
            <v>#REF!</v>
          </cell>
          <cell r="B251" t="str">
            <v>PUSH BUTTON S/W</v>
          </cell>
          <cell r="C251" t="str">
            <v xml:space="preserve">Ø16 </v>
          </cell>
          <cell r="D251" t="str">
            <v>EA</v>
          </cell>
          <cell r="E251">
            <v>33</v>
          </cell>
          <cell r="F251" t="str">
            <v>11회로 x 3EA = 33EA</v>
          </cell>
        </row>
        <row r="252">
          <cell r="A252" t="e">
            <v>#REF!</v>
          </cell>
          <cell r="B252" t="str">
            <v>TERMINAL BLOCK</v>
          </cell>
          <cell r="C252" t="str">
            <v>20A</v>
          </cell>
          <cell r="D252" t="str">
            <v>EA</v>
          </cell>
          <cell r="E252">
            <v>33</v>
          </cell>
          <cell r="F252" t="str">
            <v>11회로 x3EA = 33EA</v>
          </cell>
        </row>
        <row r="253">
          <cell r="A253" t="e">
            <v>#REF!</v>
          </cell>
          <cell r="B253" t="str">
            <v xml:space="preserve"> </v>
          </cell>
          <cell r="D253" t="str">
            <v xml:space="preserve"> </v>
          </cell>
          <cell r="E253" t="str">
            <v xml:space="preserve"> </v>
          </cell>
          <cell r="F253" t="str">
            <v xml:space="preserve"> </v>
          </cell>
        </row>
        <row r="254">
          <cell r="A254" t="e">
            <v>#REF!</v>
          </cell>
          <cell r="B254" t="str">
            <v xml:space="preserve"> </v>
          </cell>
          <cell r="D254" t="str">
            <v xml:space="preserve"> </v>
          </cell>
          <cell r="E254" t="str">
            <v xml:space="preserve"> </v>
          </cell>
          <cell r="F254" t="str">
            <v xml:space="preserve"> </v>
          </cell>
        </row>
        <row r="255">
          <cell r="A255" t="e">
            <v>#REF!</v>
          </cell>
        </row>
        <row r="256">
          <cell r="A256" t="e">
            <v>#REF!</v>
          </cell>
        </row>
        <row r="258">
          <cell r="A258" t="e">
            <v>#REF!</v>
          </cell>
        </row>
        <row r="259">
          <cell r="A259" t="e">
            <v>#REF!</v>
          </cell>
        </row>
        <row r="260">
          <cell r="A260" t="e">
            <v>#REF!</v>
          </cell>
        </row>
        <row r="262">
          <cell r="A262" t="e">
            <v>#REF!</v>
          </cell>
          <cell r="G262" t="str">
            <v xml:space="preserve"> </v>
          </cell>
          <cell r="H262" t="str">
            <v xml:space="preserve"> </v>
          </cell>
        </row>
        <row r="263">
          <cell r="A263" t="e">
            <v>#REF!</v>
          </cell>
          <cell r="B263" t="str">
            <v xml:space="preserve"> </v>
          </cell>
          <cell r="C263" t="str">
            <v xml:space="preserve"> </v>
          </cell>
          <cell r="D263" t="str">
            <v xml:space="preserve"> </v>
          </cell>
          <cell r="E263" t="str">
            <v xml:space="preserve"> </v>
          </cell>
          <cell r="F263" t="str">
            <v xml:space="preserve"> </v>
          </cell>
        </row>
        <row r="264">
          <cell r="A264" t="e">
            <v>#REF!</v>
          </cell>
        </row>
        <row r="265">
          <cell r="A265" t="e">
            <v>#REF!</v>
          </cell>
        </row>
        <row r="266">
          <cell r="A266" t="e">
            <v>#REF!</v>
          </cell>
        </row>
        <row r="267">
          <cell r="A267" t="e">
            <v>#REF!</v>
          </cell>
          <cell r="B267" t="str">
            <v>공사명 : MACHINE PART (1.5KW x 4P用: WINCH TYPE)</v>
          </cell>
          <cell r="H267" t="str">
            <v>일위대가-1</v>
          </cell>
        </row>
        <row r="268">
          <cell r="A268" t="e">
            <v>#REF!</v>
          </cell>
          <cell r="B268" t="str">
            <v>MOTOR</v>
          </cell>
          <cell r="C268" t="str">
            <v>1.5KW x 4P</v>
          </cell>
          <cell r="D268" t="str">
            <v>대</v>
          </cell>
          <cell r="E268">
            <v>1</v>
          </cell>
          <cell r="F268" t="str">
            <v xml:space="preserve"> </v>
          </cell>
        </row>
        <row r="269">
          <cell r="A269" t="e">
            <v>#REF!</v>
          </cell>
          <cell r="B269" t="str">
            <v>DISK BRAKE</v>
          </cell>
          <cell r="C269" t="str">
            <v>1.5KW x 4P用</v>
          </cell>
          <cell r="D269" t="str">
            <v>대</v>
          </cell>
          <cell r="E269">
            <v>1</v>
          </cell>
          <cell r="F269" t="str">
            <v xml:space="preserve"> </v>
          </cell>
        </row>
        <row r="270">
          <cell r="A270" t="e">
            <v>#REF!</v>
          </cell>
          <cell r="B270" t="str">
            <v>BOLT,NUT,W/S,S/W</v>
          </cell>
          <cell r="C270" t="str">
            <v>M12 x 40L</v>
          </cell>
          <cell r="D270" t="str">
            <v>SET</v>
          </cell>
          <cell r="E270">
            <v>4</v>
          </cell>
          <cell r="F270" t="str">
            <v>MOTOR 고정용</v>
          </cell>
        </row>
        <row r="271">
          <cell r="A271" t="e">
            <v>#REF!</v>
          </cell>
          <cell r="B271" t="str">
            <v>MOTOR DIE</v>
          </cell>
          <cell r="C271" t="str">
            <v>1.5KW x 4P用</v>
          </cell>
          <cell r="D271" t="str">
            <v>SET</v>
          </cell>
          <cell r="E271">
            <v>1</v>
          </cell>
          <cell r="F271" t="str">
            <v>MOTOR 고정용</v>
          </cell>
        </row>
        <row r="272">
          <cell r="A272" t="e">
            <v>#REF!</v>
          </cell>
          <cell r="B272" t="str">
            <v>STUD BOLT</v>
          </cell>
          <cell r="C272" t="str">
            <v>M16 x 200L</v>
          </cell>
          <cell r="D272" t="str">
            <v>SET</v>
          </cell>
          <cell r="E272">
            <v>4</v>
          </cell>
          <cell r="F272" t="str">
            <v>MOTOR 출력축과 WORM REDUCER 입력축과의 거리조절용</v>
          </cell>
        </row>
        <row r="273">
          <cell r="A273" t="e">
            <v>#REF!</v>
          </cell>
          <cell r="B273" t="str">
            <v>NUT</v>
          </cell>
          <cell r="C273" t="str">
            <v>M16</v>
          </cell>
          <cell r="D273" t="str">
            <v>EA</v>
          </cell>
          <cell r="E273">
            <v>16</v>
          </cell>
          <cell r="F273" t="str">
            <v>STUD BOLT 1EA당 4EA씩으므로 4EAx4EA= 16EA</v>
          </cell>
        </row>
        <row r="274">
          <cell r="A274" t="e">
            <v>#REF!</v>
          </cell>
          <cell r="B274" t="str">
            <v xml:space="preserve">V-PULLEY </v>
          </cell>
          <cell r="C274" t="str">
            <v>B형 x 2열 x 3"</v>
          </cell>
          <cell r="D274" t="str">
            <v>EA</v>
          </cell>
          <cell r="E274">
            <v>1</v>
          </cell>
          <cell r="F274" t="str">
            <v>MOTOR 출력용</v>
          </cell>
        </row>
        <row r="275">
          <cell r="A275" t="e">
            <v>#REF!</v>
          </cell>
          <cell r="B275" t="str">
            <v xml:space="preserve">V-PULLEY </v>
          </cell>
          <cell r="C275" t="str">
            <v>B형 x 2열 x 8"</v>
          </cell>
          <cell r="D275" t="str">
            <v>EA</v>
          </cell>
          <cell r="E275">
            <v>1</v>
          </cell>
          <cell r="F275" t="str">
            <v>WORM REDUCER 입력축용</v>
          </cell>
        </row>
        <row r="276">
          <cell r="A276" t="e">
            <v>#REF!</v>
          </cell>
          <cell r="B276" t="str">
            <v>V-BELT</v>
          </cell>
          <cell r="C276" t="str">
            <v>B형 x 42"</v>
          </cell>
          <cell r="D276" t="str">
            <v>EA</v>
          </cell>
          <cell r="E276">
            <v>2</v>
          </cell>
          <cell r="F276" t="str">
            <v>V-PULLEY가 2열</v>
          </cell>
        </row>
        <row r="277">
          <cell r="A277" t="e">
            <v>#REF!</v>
          </cell>
          <cell r="B277" t="str">
            <v>WORM REDUCER</v>
          </cell>
          <cell r="C277" t="str">
            <v>1.5KW x 4P用</v>
          </cell>
          <cell r="D277" t="str">
            <v>대</v>
          </cell>
          <cell r="E277">
            <v>1</v>
          </cell>
          <cell r="F277" t="str">
            <v xml:space="preserve"> </v>
          </cell>
        </row>
        <row r="278">
          <cell r="A278" t="e">
            <v>#REF!</v>
          </cell>
          <cell r="B278" t="str">
            <v>BOLT,NUT,W/S,S/W</v>
          </cell>
          <cell r="C278" t="str">
            <v>M16 x 60L</v>
          </cell>
          <cell r="D278" t="str">
            <v>SET</v>
          </cell>
          <cell r="E278">
            <v>2</v>
          </cell>
          <cell r="F278" t="str">
            <v>WORM REDUCER 고정용</v>
          </cell>
        </row>
        <row r="279">
          <cell r="A279" t="e">
            <v>#REF!</v>
          </cell>
          <cell r="B279" t="str">
            <v>BEARING</v>
          </cell>
          <cell r="C279" t="str">
            <v>UCP #207</v>
          </cell>
          <cell r="D279" t="str">
            <v>EA</v>
          </cell>
          <cell r="E279">
            <v>1</v>
          </cell>
          <cell r="F279" t="str">
            <v xml:space="preserve"> </v>
          </cell>
        </row>
        <row r="280">
          <cell r="A280" t="e">
            <v>#REF!</v>
          </cell>
          <cell r="B280" t="str">
            <v>BEARING DIE</v>
          </cell>
          <cell r="C280" t="str">
            <v>UCP #207用</v>
          </cell>
          <cell r="D280" t="str">
            <v>EA</v>
          </cell>
          <cell r="E280">
            <v>1</v>
          </cell>
          <cell r="F280" t="str">
            <v xml:space="preserve"> </v>
          </cell>
        </row>
        <row r="281">
          <cell r="A281" t="e">
            <v>#REF!</v>
          </cell>
          <cell r="B281" t="str">
            <v>BOLT,NUT,W/S,S/W</v>
          </cell>
          <cell r="C281" t="str">
            <v>M16 x 60L</v>
          </cell>
          <cell r="D281" t="str">
            <v>SET</v>
          </cell>
          <cell r="E281">
            <v>2</v>
          </cell>
          <cell r="F281" t="str">
            <v>BEARING DIE 고정용</v>
          </cell>
        </row>
        <row r="282">
          <cell r="A282" t="e">
            <v>#REF!</v>
          </cell>
          <cell r="B282" t="str">
            <v>CHAIN SPROCKET</v>
          </cell>
          <cell r="C282" t="str">
            <v>DS #35 x 12t</v>
          </cell>
          <cell r="D282" t="str">
            <v>SET</v>
          </cell>
          <cell r="E282">
            <v>1</v>
          </cell>
          <cell r="F282" t="str">
            <v>LIMIT 제어동력 전달용 (CAM LINIT S/W 입력축)</v>
          </cell>
        </row>
        <row r="283">
          <cell r="A283" t="e">
            <v>#REF!</v>
          </cell>
          <cell r="B283" t="str">
            <v>CHAIN SPROCKET</v>
          </cell>
          <cell r="C283" t="str">
            <v>DS #35 x 27t</v>
          </cell>
          <cell r="D283" t="str">
            <v>SET</v>
          </cell>
          <cell r="E283">
            <v>1</v>
          </cell>
          <cell r="F283" t="str">
            <v>LIMIT 제어동력 전달용 (WORM REDUCER 출력축 끝단)</v>
          </cell>
        </row>
        <row r="284">
          <cell r="A284" t="e">
            <v>#REF!</v>
          </cell>
          <cell r="B284" t="str">
            <v xml:space="preserve">CHAIN </v>
          </cell>
          <cell r="C284" t="str">
            <v xml:space="preserve">DS #35 </v>
          </cell>
          <cell r="D284" t="str">
            <v>SET</v>
          </cell>
          <cell r="E284">
            <v>1</v>
          </cell>
          <cell r="F284" t="str">
            <v>LIMIT 제어동력</v>
          </cell>
        </row>
        <row r="285">
          <cell r="A285" t="e">
            <v>#REF!</v>
          </cell>
          <cell r="B285" t="str">
            <v>CHAIN OFFSET LINK</v>
          </cell>
          <cell r="C285" t="str">
            <v xml:space="preserve">DS #35用 </v>
          </cell>
          <cell r="D285" t="str">
            <v>EA</v>
          </cell>
          <cell r="E285">
            <v>1</v>
          </cell>
          <cell r="F285" t="str">
            <v>CHAIN 연결용</v>
          </cell>
        </row>
        <row r="286">
          <cell r="A286" t="e">
            <v>#REF!</v>
          </cell>
          <cell r="B286" t="str">
            <v>CAM LIMIT S/W</v>
          </cell>
          <cell r="C286" t="str">
            <v>SCREW TYPE</v>
          </cell>
          <cell r="D286" t="str">
            <v>SET</v>
          </cell>
          <cell r="E286">
            <v>1</v>
          </cell>
          <cell r="F286" t="str">
            <v>LIMIT 제어동력</v>
          </cell>
        </row>
        <row r="287">
          <cell r="A287" t="e">
            <v>#REF!</v>
          </cell>
          <cell r="B287" t="str">
            <v>LIMIT S/W DIE</v>
          </cell>
          <cell r="C287" t="str">
            <v xml:space="preserve"> </v>
          </cell>
          <cell r="D287" t="str">
            <v>SET</v>
          </cell>
          <cell r="E287">
            <v>1</v>
          </cell>
          <cell r="F287" t="str">
            <v xml:space="preserve"> </v>
          </cell>
        </row>
        <row r="288">
          <cell r="A288" t="e">
            <v>#REF!</v>
          </cell>
          <cell r="B288" t="str">
            <v>BOLT,NUT,W/S,S/W</v>
          </cell>
          <cell r="C288" t="str">
            <v>M6 x 30L</v>
          </cell>
          <cell r="D288" t="str">
            <v>SET</v>
          </cell>
          <cell r="E288">
            <v>2</v>
          </cell>
          <cell r="F288" t="str">
            <v>CAM LIMITS S/W 고정용</v>
          </cell>
        </row>
        <row r="289">
          <cell r="A289" t="e">
            <v>#REF!</v>
          </cell>
        </row>
        <row r="290">
          <cell r="A290" t="e">
            <v>#REF!</v>
          </cell>
        </row>
        <row r="291">
          <cell r="A291" t="e">
            <v>#REF!</v>
          </cell>
        </row>
        <row r="292">
          <cell r="A292" t="e">
            <v>#REF!</v>
          </cell>
        </row>
        <row r="293">
          <cell r="A293" t="e">
            <v>#REF!</v>
          </cell>
        </row>
        <row r="294">
          <cell r="A294" t="e">
            <v>#REF!</v>
          </cell>
        </row>
        <row r="295">
          <cell r="A295" t="e">
            <v>#REF!</v>
          </cell>
        </row>
        <row r="296">
          <cell r="A296" t="e">
            <v>#REF!</v>
          </cell>
        </row>
        <row r="297">
          <cell r="A297" t="e">
            <v>#REF!</v>
          </cell>
        </row>
        <row r="298">
          <cell r="A298" t="e">
            <v>#REF!</v>
          </cell>
        </row>
        <row r="299">
          <cell r="A299" t="e">
            <v>#REF!</v>
          </cell>
        </row>
        <row r="300">
          <cell r="A300" t="e">
            <v>#REF!</v>
          </cell>
        </row>
        <row r="301">
          <cell r="A301" t="e">
            <v>#REF!</v>
          </cell>
        </row>
        <row r="302">
          <cell r="A302" t="e">
            <v>#REF!</v>
          </cell>
        </row>
        <row r="303">
          <cell r="A303" t="e">
            <v>#REF!</v>
          </cell>
        </row>
        <row r="304">
          <cell r="A304" t="e">
            <v>#REF!</v>
          </cell>
        </row>
        <row r="305">
          <cell r="A305" t="e">
            <v>#REF!</v>
          </cell>
        </row>
        <row r="306">
          <cell r="A306" t="e">
            <v>#REF!</v>
          </cell>
        </row>
        <row r="307">
          <cell r="A307" t="e">
            <v>#REF!</v>
          </cell>
        </row>
        <row r="308">
          <cell r="A308" t="e">
            <v>#REF!</v>
          </cell>
        </row>
        <row r="309">
          <cell r="A309" t="e">
            <v>#REF!</v>
          </cell>
        </row>
        <row r="310">
          <cell r="A310" t="e">
            <v>#REF!</v>
          </cell>
        </row>
        <row r="311">
          <cell r="A311" t="e">
            <v>#REF!</v>
          </cell>
        </row>
        <row r="312">
          <cell r="A312" t="e">
            <v>#REF!</v>
          </cell>
        </row>
        <row r="313">
          <cell r="A313" t="e">
            <v>#REF!</v>
          </cell>
        </row>
        <row r="314">
          <cell r="A314" t="e">
            <v>#REF!</v>
          </cell>
        </row>
        <row r="315">
          <cell r="A315" t="e">
            <v>#REF!</v>
          </cell>
        </row>
        <row r="316">
          <cell r="A316" t="e">
            <v>#REF!</v>
          </cell>
        </row>
        <row r="317">
          <cell r="A317" t="e">
            <v>#REF!</v>
          </cell>
        </row>
        <row r="318">
          <cell r="A318" t="e">
            <v>#REF!</v>
          </cell>
        </row>
        <row r="319">
          <cell r="A319" t="e">
            <v>#REF!</v>
          </cell>
        </row>
        <row r="320">
          <cell r="A320" t="e">
            <v>#REF!</v>
          </cell>
        </row>
        <row r="321">
          <cell r="A321" t="e">
            <v>#REF!</v>
          </cell>
        </row>
        <row r="322">
          <cell r="A322" t="e">
            <v>#REF!</v>
          </cell>
        </row>
        <row r="323">
          <cell r="A323" t="e">
            <v>#REF!</v>
          </cell>
        </row>
        <row r="324">
          <cell r="A324" t="e">
            <v>#REF!</v>
          </cell>
        </row>
        <row r="325">
          <cell r="A325" t="e">
            <v>#REF!</v>
          </cell>
        </row>
        <row r="326">
          <cell r="A326" t="e">
            <v>#REF!</v>
          </cell>
        </row>
        <row r="327">
          <cell r="A327" t="e">
            <v>#REF!</v>
          </cell>
        </row>
        <row r="328">
          <cell r="A328" t="e">
            <v>#REF!</v>
          </cell>
        </row>
        <row r="329">
          <cell r="A329" t="e">
            <v>#REF!</v>
          </cell>
        </row>
        <row r="330">
          <cell r="A330" t="e">
            <v>#REF!</v>
          </cell>
        </row>
        <row r="331">
          <cell r="A331" t="e">
            <v>#REF!</v>
          </cell>
        </row>
        <row r="332">
          <cell r="A332" t="e">
            <v>#REF!</v>
          </cell>
        </row>
        <row r="333">
          <cell r="A333" t="e">
            <v>#REF!</v>
          </cell>
        </row>
        <row r="334">
          <cell r="A334" t="e">
            <v>#REF!</v>
          </cell>
        </row>
        <row r="335">
          <cell r="A335" t="e">
            <v>#REF!</v>
          </cell>
        </row>
        <row r="336">
          <cell r="A336" t="e">
            <v>#REF!</v>
          </cell>
        </row>
        <row r="337">
          <cell r="A337" t="e">
            <v>#REF!</v>
          </cell>
        </row>
        <row r="338">
          <cell r="A338" t="e">
            <v>#REF!</v>
          </cell>
        </row>
        <row r="339">
          <cell r="A339" t="e">
            <v>#REF!</v>
          </cell>
        </row>
        <row r="340">
          <cell r="A340" t="e">
            <v>#REF!</v>
          </cell>
        </row>
        <row r="341">
          <cell r="A341" t="e">
            <v>#REF!</v>
          </cell>
        </row>
        <row r="342">
          <cell r="A342" t="e">
            <v>#REF!</v>
          </cell>
        </row>
        <row r="343">
          <cell r="A343" t="e">
            <v>#REF!</v>
          </cell>
        </row>
        <row r="344">
          <cell r="A344" t="e">
            <v>#REF!</v>
          </cell>
        </row>
        <row r="345">
          <cell r="A345" t="e">
            <v>#REF!</v>
          </cell>
        </row>
        <row r="346">
          <cell r="A346" t="e">
            <v>#REF!</v>
          </cell>
        </row>
        <row r="347">
          <cell r="A347" t="e">
            <v>#REF!</v>
          </cell>
        </row>
        <row r="348">
          <cell r="A348" t="e">
            <v>#REF!</v>
          </cell>
        </row>
        <row r="349">
          <cell r="A349" t="e">
            <v>#REF!</v>
          </cell>
        </row>
        <row r="350">
          <cell r="A350" t="e">
            <v>#REF!</v>
          </cell>
        </row>
        <row r="351">
          <cell r="A351" t="e">
            <v>#REF!</v>
          </cell>
        </row>
        <row r="352">
          <cell r="A352" t="e">
            <v>#REF!</v>
          </cell>
        </row>
        <row r="353">
          <cell r="A353" t="e">
            <v>#REF!</v>
          </cell>
        </row>
        <row r="354">
          <cell r="A354" t="e">
            <v>#REF!</v>
          </cell>
        </row>
        <row r="355">
          <cell r="A355" t="e">
            <v>#REF!</v>
          </cell>
        </row>
        <row r="356">
          <cell r="A356" t="e">
            <v>#REF!</v>
          </cell>
        </row>
        <row r="357">
          <cell r="A357" t="e">
            <v>#REF!</v>
          </cell>
        </row>
        <row r="358">
          <cell r="A358" t="e">
            <v>#REF!</v>
          </cell>
        </row>
        <row r="359">
          <cell r="A359" t="e">
            <v>#REF!</v>
          </cell>
        </row>
        <row r="360">
          <cell r="A360" t="e">
            <v>#REF!</v>
          </cell>
        </row>
        <row r="361">
          <cell r="A361" t="e">
            <v>#REF!</v>
          </cell>
        </row>
        <row r="362">
          <cell r="A362" t="e">
            <v>#REF!</v>
          </cell>
        </row>
        <row r="363">
          <cell r="A363" t="e">
            <v>#REF!</v>
          </cell>
        </row>
        <row r="364">
          <cell r="A364" t="e">
            <v>#REF!</v>
          </cell>
        </row>
        <row r="365">
          <cell r="A365" t="e">
            <v>#REF!</v>
          </cell>
        </row>
        <row r="366">
          <cell r="A366" t="e">
            <v>#REF!</v>
          </cell>
        </row>
        <row r="367">
          <cell r="A367" t="e">
            <v>#REF!</v>
          </cell>
        </row>
        <row r="368">
          <cell r="A368" t="e">
            <v>#REF!</v>
          </cell>
        </row>
        <row r="369">
          <cell r="A369" t="e">
            <v>#REF!</v>
          </cell>
        </row>
        <row r="370">
          <cell r="A370" t="e">
            <v>#REF!</v>
          </cell>
        </row>
        <row r="371">
          <cell r="A371" t="e">
            <v>#REF!</v>
          </cell>
        </row>
        <row r="372">
          <cell r="A372" t="e">
            <v>#REF!</v>
          </cell>
        </row>
        <row r="373">
          <cell r="A373" t="e">
            <v>#REF!</v>
          </cell>
        </row>
        <row r="374">
          <cell r="A374" t="e">
            <v>#REF!</v>
          </cell>
        </row>
        <row r="375">
          <cell r="A375" t="e">
            <v>#REF!</v>
          </cell>
        </row>
        <row r="376">
          <cell r="A376" t="e">
            <v>#REF!</v>
          </cell>
        </row>
        <row r="377">
          <cell r="A377" t="e">
            <v>#REF!</v>
          </cell>
        </row>
        <row r="378">
          <cell r="A378" t="e">
            <v>#REF!</v>
          </cell>
        </row>
        <row r="379">
          <cell r="A379" t="e">
            <v>#REF!</v>
          </cell>
        </row>
        <row r="380">
          <cell r="A380" t="e">
            <v>#REF!</v>
          </cell>
        </row>
        <row r="381">
          <cell r="A381" t="e">
            <v>#REF!</v>
          </cell>
        </row>
        <row r="382">
          <cell r="A382" t="e">
            <v>#REF!</v>
          </cell>
        </row>
        <row r="383">
          <cell r="A383" t="e">
            <v>#REF!</v>
          </cell>
        </row>
        <row r="384">
          <cell r="A384" t="e">
            <v>#REF!</v>
          </cell>
        </row>
        <row r="385">
          <cell r="A385" t="e">
            <v>#REF!</v>
          </cell>
        </row>
        <row r="386">
          <cell r="A386" t="e">
            <v>#REF!</v>
          </cell>
        </row>
        <row r="387">
          <cell r="A387" t="e">
            <v>#REF!</v>
          </cell>
        </row>
        <row r="388">
          <cell r="A388" t="e">
            <v>#REF!</v>
          </cell>
        </row>
        <row r="389">
          <cell r="A389" t="e">
            <v>#REF!</v>
          </cell>
        </row>
        <row r="390">
          <cell r="A390" t="e">
            <v>#REF!</v>
          </cell>
        </row>
        <row r="391">
          <cell r="A391" t="e">
            <v>#REF!</v>
          </cell>
        </row>
        <row r="392">
          <cell r="A392" t="e">
            <v>#REF!</v>
          </cell>
        </row>
        <row r="393">
          <cell r="A393" t="e">
            <v>#REF!</v>
          </cell>
        </row>
        <row r="394">
          <cell r="A394" t="e">
            <v>#REF!</v>
          </cell>
        </row>
        <row r="395">
          <cell r="A395" t="e">
            <v>#REF!</v>
          </cell>
        </row>
        <row r="396">
          <cell r="A396" t="e">
            <v>#REF!</v>
          </cell>
        </row>
        <row r="397">
          <cell r="A397" t="e">
            <v>#REF!</v>
          </cell>
        </row>
        <row r="398">
          <cell r="A398" t="e">
            <v>#REF!</v>
          </cell>
        </row>
        <row r="399">
          <cell r="A399" t="e">
            <v>#REF!</v>
          </cell>
        </row>
        <row r="400">
          <cell r="A400" t="e">
            <v>#REF!</v>
          </cell>
        </row>
        <row r="401">
          <cell r="A401" t="e">
            <v>#REF!</v>
          </cell>
        </row>
        <row r="402">
          <cell r="A402" t="e">
            <v>#REF!</v>
          </cell>
        </row>
        <row r="403">
          <cell r="A403" t="e">
            <v>#REF!</v>
          </cell>
        </row>
        <row r="404">
          <cell r="A404" t="e">
            <v>#REF!</v>
          </cell>
        </row>
        <row r="405">
          <cell r="A405" t="e">
            <v>#REF!</v>
          </cell>
        </row>
        <row r="406">
          <cell r="A406" t="e">
            <v>#REF!</v>
          </cell>
        </row>
        <row r="407">
          <cell r="A407" t="e">
            <v>#REF!</v>
          </cell>
        </row>
        <row r="408">
          <cell r="A408" t="e">
            <v>#REF!</v>
          </cell>
        </row>
        <row r="409">
          <cell r="A409" t="e">
            <v>#REF!</v>
          </cell>
        </row>
        <row r="410">
          <cell r="A410" t="e">
            <v>#REF!</v>
          </cell>
        </row>
        <row r="411">
          <cell r="A411" t="e">
            <v>#REF!</v>
          </cell>
        </row>
        <row r="412">
          <cell r="A412" t="e">
            <v>#REF!</v>
          </cell>
        </row>
        <row r="413">
          <cell r="A413" t="e">
            <v>#REF!</v>
          </cell>
        </row>
        <row r="414">
          <cell r="A414" t="e">
            <v>#REF!</v>
          </cell>
        </row>
        <row r="415">
          <cell r="A415" t="e">
            <v>#REF!</v>
          </cell>
        </row>
        <row r="416">
          <cell r="A416" t="e">
            <v>#REF!</v>
          </cell>
        </row>
        <row r="417">
          <cell r="A417" t="e">
            <v>#REF!</v>
          </cell>
        </row>
        <row r="418">
          <cell r="A418" t="e">
            <v>#REF!</v>
          </cell>
        </row>
        <row r="419">
          <cell r="A419" t="e">
            <v>#REF!</v>
          </cell>
        </row>
        <row r="420">
          <cell r="A420" t="e">
            <v>#REF!</v>
          </cell>
        </row>
        <row r="421">
          <cell r="A421" t="e">
            <v>#REF!</v>
          </cell>
        </row>
        <row r="422">
          <cell r="A422" t="e">
            <v>#REF!</v>
          </cell>
        </row>
        <row r="423">
          <cell r="A423" t="e">
            <v>#REF!</v>
          </cell>
        </row>
        <row r="424">
          <cell r="A424" t="e">
            <v>#REF!</v>
          </cell>
        </row>
        <row r="425">
          <cell r="A425" t="e">
            <v>#REF!</v>
          </cell>
        </row>
        <row r="426">
          <cell r="A426" t="e">
            <v>#REF!</v>
          </cell>
        </row>
        <row r="427">
          <cell r="A427" t="e">
            <v>#REF!</v>
          </cell>
        </row>
        <row r="428">
          <cell r="A428" t="e">
            <v>#REF!</v>
          </cell>
        </row>
        <row r="429">
          <cell r="A429" t="e">
            <v>#REF!</v>
          </cell>
        </row>
        <row r="430">
          <cell r="A430" t="e">
            <v>#REF!</v>
          </cell>
        </row>
        <row r="431">
          <cell r="A431" t="e">
            <v>#REF!</v>
          </cell>
        </row>
        <row r="432">
          <cell r="A432" t="e">
            <v>#REF!</v>
          </cell>
        </row>
        <row r="433">
          <cell r="A433" t="e">
            <v>#REF!</v>
          </cell>
        </row>
        <row r="434">
          <cell r="A434" t="e">
            <v>#REF!</v>
          </cell>
        </row>
        <row r="435">
          <cell r="A435" t="e">
            <v>#REF!</v>
          </cell>
        </row>
        <row r="436">
          <cell r="A436" t="e">
            <v>#REF!</v>
          </cell>
        </row>
        <row r="437">
          <cell r="A437" t="e">
            <v>#REF!</v>
          </cell>
        </row>
        <row r="438">
          <cell r="A438" t="e">
            <v>#REF!</v>
          </cell>
        </row>
        <row r="439">
          <cell r="A439" t="e">
            <v>#REF!</v>
          </cell>
        </row>
        <row r="440">
          <cell r="A440" t="e">
            <v>#REF!</v>
          </cell>
        </row>
        <row r="441">
          <cell r="A441" t="e">
            <v>#REF!</v>
          </cell>
        </row>
        <row r="442">
          <cell r="A442" t="e">
            <v>#REF!</v>
          </cell>
        </row>
      </sheetData>
      <sheetData sheetId="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위내역목록"/>
      <sheetName val="단위내역서"/>
      <sheetName val="Sheet1"/>
      <sheetName val="Sheet2"/>
      <sheetName val="Sheet3"/>
      <sheetName val="경율산정"/>
      <sheetName val="설계산출기초"/>
      <sheetName val="도급예산내역서봉투"/>
      <sheetName val="공사원가계산서"/>
      <sheetName val="설계산출표지"/>
      <sheetName val="도급예산내역서총괄표"/>
      <sheetName val="을부담운반비"/>
      <sheetName val="운반비산출"/>
      <sheetName val="공사총원가계산서"/>
      <sheetName val="하수처리장-토목원가"/>
      <sheetName val="하수처리장-토목"/>
      <sheetName val="지장물취득비"/>
      <sheetName val="조경원가"/>
      <sheetName val="조경내역"/>
      <sheetName val="하수처리장-건축원가"/>
      <sheetName val="하수처리장-건축"/>
      <sheetName val="설비집계"/>
      <sheetName val="설비내역"/>
      <sheetName val="기계원가계산"/>
      <sheetName val="하수처리장-기계내역"/>
      <sheetName val="중계펌프장-기계내역"/>
      <sheetName val="전기원가"/>
      <sheetName val="전기집계"/>
      <sheetName val="하수처리장-전기집계"/>
      <sheetName val="하수처리장-전기내역"/>
      <sheetName val="중계펌프장-전기집계"/>
      <sheetName val="중계펌프장-전기내역"/>
      <sheetName val="하수처리장-사급자재대"/>
      <sheetName val="사급자재대-기계"/>
      <sheetName val="사급자재대-전기"/>
      <sheetName val="시운전비"/>
      <sheetName val="차집관로, 중계펌프장원가"/>
      <sheetName val="차집관로, 중계펌프장"/>
      <sheetName val="중계펌프장-건축"/>
      <sheetName val="중계펌프장-사급자재대"/>
      <sheetName val="9509"/>
      <sheetName val="노임"/>
      <sheetName val="전기"/>
      <sheetName val="실행대비"/>
      <sheetName val="여과지동"/>
      <sheetName val="기초자료"/>
      <sheetName val="설계서(본관)"/>
      <sheetName val="대가"/>
      <sheetName val="입찰안"/>
      <sheetName val="일위대가표"/>
      <sheetName val="내역"/>
      <sheetName val="단가(자재)"/>
      <sheetName val="단가(노임)"/>
      <sheetName val="기초목록"/>
      <sheetName val="실행"/>
      <sheetName val="VST재료산출"/>
      <sheetName val="2000노임기준"/>
      <sheetName val="식재일위대가"/>
      <sheetName val="G.R300경비"/>
      <sheetName val="견적조건"/>
      <sheetName val="공예을"/>
      <sheetName val="경동~상록"/>
      <sheetName val="우주~로베로"/>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설계표지"/>
      <sheetName val="산출내역"/>
      <sheetName val="산출내역 (2)"/>
      <sheetName val="원가계산"/>
      <sheetName val="일반시방"/>
      <sheetName val="기술시방"/>
      <sheetName val="운반중량"/>
      <sheetName val="반입자재"/>
      <sheetName val="동원인원"/>
      <sheetName val="예정공정"/>
      <sheetName val="일위집계"/>
      <sheetName val="일위대가1"/>
      <sheetName val="수량계산서"/>
      <sheetName val="물가대비표"/>
      <sheetName val="노임단가"/>
      <sheetName val="결정의견서"/>
      <sheetName val="공사개요"/>
      <sheetName val="집계표"/>
      <sheetName val="일위대가표"/>
      <sheetName val="제잡비"/>
      <sheetName val="철거산출근거"/>
      <sheetName val="설계산출기초"/>
      <sheetName val="도급예산내역서봉투"/>
      <sheetName val="공사원가계산서"/>
      <sheetName val="설계산출표지"/>
      <sheetName val="도급예산내역서총괄표"/>
      <sheetName val="을부담운반비"/>
      <sheetName val="운반비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견적서"/>
      <sheetName val="설계내역서"/>
      <sheetName val="등급 별 단가표"/>
      <sheetName val="설계내역서 (2)"/>
    </sheetNames>
    <sheetDataSet>
      <sheetData sheetId="0" refreshError="1"/>
      <sheetData sheetId="1" refreshError="1"/>
      <sheetData sheetId="2">
        <row r="5">
          <cell r="E5">
            <v>3993074.88</v>
          </cell>
        </row>
        <row r="6">
          <cell r="E6">
            <v>3224297.76</v>
          </cell>
        </row>
        <row r="7">
          <cell r="E7">
            <v>2538676.7999999998</v>
          </cell>
        </row>
      </sheetData>
      <sheetData sheetId="3"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표지"/>
      <sheetName val="1.수변전"/>
      <sheetName val="2. 동력"/>
      <sheetName val="3. 조명"/>
      <sheetName val="4. 접지"/>
      <sheetName val="5. 통신"/>
      <sheetName val="6. 방호"/>
      <sheetName val="7.소방"/>
      <sheetName val="8. 방식"/>
      <sheetName val="9. 보온"/>
      <sheetName val="10. 가설"/>
      <sheetName val="노임단가"/>
      <sheetName val="물가대비표"/>
      <sheetName val="집계표"/>
      <sheetName val="지급자재"/>
      <sheetName val="상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s>
    <sheetDataSet>
      <sheetData sheetId="0" refreshError="1">
        <row r="5">
          <cell r="G5" t="str">
            <v xml:space="preserve">  수      입      재      료      단      가</v>
          </cell>
        </row>
      </sheetData>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근거(전기방식-CONDUIT)"/>
      <sheetName val="BED-REC"/>
      <sheetName val="산출근거(전기방식-cable,conduit)"/>
      <sheetName val="산출근거(전기방식-CABLE)"/>
      <sheetName val="Sheet2"/>
      <sheetName val="Sheet3"/>
      <sheetName val="노임단가"/>
      <sheetName val="물가대비표"/>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서"/>
      <sheetName val="시방서"/>
      <sheetName val="관급자재내역서"/>
      <sheetName val="공사원가계산서"/>
      <sheetName val="총괄표"/>
      <sheetName val="제경비산출근거 "/>
      <sheetName val="총괄내역서"/>
      <sheetName val="내역서"/>
      <sheetName val="적용일위대가"/>
      <sheetName val="산출집계"/>
      <sheetName val="산출근거"/>
      <sheetName val="기초근거"/>
      <sheetName val="적용단가"/>
      <sheetName val="인건비"/>
      <sheetName val="내역서(세부)"/>
      <sheetName val="내역서1"/>
      <sheetName val="전압강하계산"/>
      <sheetName val="고내분기~한림"/>
      <sheetName val="광령~경마장"/>
      <sheetName val="세기~광령"/>
      <sheetName val="약품공급2"/>
      <sheetName val="#REF"/>
      <sheetName val="직노"/>
      <sheetName val="공사개요"/>
      <sheetName val="전기"/>
      <sheetName val="KCS-CA"/>
      <sheetName val="일위대가"/>
      <sheetName val="일위산출"/>
      <sheetName val="데이타"/>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B2">
            <v>50160</v>
          </cell>
        </row>
        <row r="3">
          <cell r="B3">
            <v>34360</v>
          </cell>
        </row>
        <row r="4">
          <cell r="B4">
            <v>111738</v>
          </cell>
        </row>
        <row r="5">
          <cell r="B5">
            <v>70455</v>
          </cell>
        </row>
        <row r="6">
          <cell r="B6">
            <v>62694</v>
          </cell>
        </row>
        <row r="7">
          <cell r="B7">
            <v>182333</v>
          </cell>
        </row>
        <row r="8">
          <cell r="B8">
            <v>57379</v>
          </cell>
        </row>
        <row r="10">
          <cell r="B10">
            <v>61483</v>
          </cell>
        </row>
        <row r="11">
          <cell r="B11">
            <v>59048</v>
          </cell>
        </row>
        <row r="12">
          <cell r="B12">
            <v>49296</v>
          </cell>
        </row>
        <row r="13">
          <cell r="B13">
            <v>56517</v>
          </cell>
        </row>
        <row r="14">
          <cell r="B14">
            <v>42524</v>
          </cell>
        </row>
        <row r="15">
          <cell r="B15">
            <v>66149</v>
          </cell>
        </row>
        <row r="16">
          <cell r="B16">
            <v>63441</v>
          </cell>
        </row>
        <row r="17">
          <cell r="B17">
            <v>63589</v>
          </cell>
        </row>
        <row r="18">
          <cell r="B18">
            <v>53633</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results"/>
      <sheetName val="data"/>
      <sheetName val="내역총괄"/>
      <sheetName val="직접인건비"/>
      <sheetName val="직접경비"/>
      <sheetName val="인력"/>
      <sheetName val="Sheet16"/>
      <sheetName val="데이타"/>
      <sheetName val="노임단가"/>
      <sheetName val="용역비내역-진짜"/>
    </sheetNames>
    <sheetDataSet>
      <sheetData sheetId="0"/>
      <sheetData sheetId="1" refreshError="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자료입력"/>
      <sheetName val="공사계획서"/>
      <sheetName val="공사비예산서"/>
      <sheetName val="예산명세서"/>
      <sheetName val="품셈총괄"/>
      <sheetName val="설계명세서"/>
      <sheetName val="부표총괄"/>
      <sheetName val="부  표"/>
      <sheetName val="별표총괄"/>
      <sheetName val="별   표"/>
      <sheetName val="수량총괄"/>
      <sheetName val="수량산출"/>
      <sheetName val="청천내"/>
      <sheetName val="직접경비"/>
      <sheetName val="직접인건비"/>
      <sheetName val="데이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요율"/>
      <sheetName val="노임단가"/>
      <sheetName val="단가산출"/>
      <sheetName val="일 위 대 가 표"/>
      <sheetName val="일위목록"/>
      <sheetName val="산출"/>
      <sheetName val="내역서"/>
      <sheetName val="내역서집계"/>
      <sheetName val="공사원가"/>
      <sheetName val="갑지"/>
      <sheetName val="인건비"/>
    </sheetNames>
    <sheetDataSet>
      <sheetData sheetId="0" refreshError="1"/>
      <sheetData sheetId="1" refreshError="1">
        <row r="4">
          <cell r="B4">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laroux"/>
      <sheetName val="표지"/>
      <sheetName val="원가계산서"/>
      <sheetName val="총괄표"/>
      <sheetName val="전관 내역서"/>
      <sheetName val="중강당 내역"/>
      <sheetName val="CCTV내역서"/>
      <sheetName val="전관 공량 산출서"/>
      <sheetName val="중강당 공량"/>
      <sheetName val="CCTV 공량 산출서"/>
      <sheetName val="전관방송단가 견적"/>
      <sheetName val="중강당 자재단가 "/>
      <sheetName val="CCTV 자재 단가"/>
      <sheetName val="CCTV 단가 견적 "/>
      <sheetName val="전관 자재 단가"/>
      <sheetName val="직재"/>
      <sheetName val="인건비"/>
      <sheetName val="요율"/>
      <sheetName val="청천내"/>
      <sheetName val="대총괄표"/>
      <sheetName val="집계"/>
      <sheetName val="#REF"/>
      <sheetName val="내역서1999.8최종"/>
      <sheetName val="설계내역서"/>
      <sheetName val="XXXX"/>
      <sheetName val="VXXXXX"/>
      <sheetName val="설계설명서"/>
      <sheetName val="갑지"/>
      <sheetName val="원가계산"/>
      <sheetName val="내역서"/>
      <sheetName val="CCTV공량"/>
      <sheetName val="물량산출"/>
      <sheetName val="단가조사"/>
      <sheetName val="목차"/>
      <sheetName val="일반시방"/>
      <sheetName val="설명표지"/>
      <sheetName val="내역서 (갑)"/>
      <sheetName val="내역서(을)"/>
      <sheetName val="을"/>
      <sheetName val="내역"/>
      <sheetName val="일위대가"/>
      <sheetName val="물가대비표"/>
      <sheetName val="건축내역"/>
      <sheetName val="일위단가"/>
      <sheetName val="DG7"/>
      <sheetName val="총괄메뉴"/>
      <sheetName val="예산서"/>
      <sheetName val="MOTOR"/>
      <sheetName val="값"/>
      <sheetName val="토목"/>
      <sheetName val="을부담운반비"/>
      <sheetName val="동원인원"/>
      <sheetName val="데이타"/>
      <sheetName val="CV허용전류"/>
      <sheetName val="문화회관 내역서"/>
      <sheetName val="A 견적"/>
      <sheetName val="Total"/>
      <sheetName val="pier(각형)"/>
      <sheetName val="자동제어"/>
      <sheetName val="일대목차"/>
      <sheetName val="변수값"/>
      <sheetName val="중기상차"/>
      <sheetName val="AS복구"/>
      <sheetName val="중기터파기"/>
      <sheetName val="수량산출"/>
      <sheetName val="기초자료입력"/>
      <sheetName val="진주방향"/>
      <sheetName val="기계경비(시간당)"/>
      <sheetName val="램머"/>
      <sheetName val="현장경비"/>
      <sheetName val="Sheet1"/>
      <sheetName val="Sheet1 (2)"/>
      <sheetName val="내역서1"/>
      <sheetName val="전압강하계산"/>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원가계산서 "/>
      <sheetName val="#REF"/>
      <sheetName val="내역서적용수량"/>
      <sheetName val="경산"/>
      <sheetName val="설계명세서"/>
      <sheetName val="자료입력"/>
      <sheetName val="데이타"/>
      <sheetName val="청천내"/>
      <sheetName val="직접경비"/>
      <sheetName val="직접인건비"/>
      <sheetName val="예산명세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 역 서"/>
      <sheetName val="data"/>
      <sheetName val="작업량계수 근거"/>
      <sheetName val="경산"/>
      <sheetName val="설계명세서"/>
      <sheetName val="자료입력"/>
      <sheetName val="예산명세서"/>
    </sheetNames>
    <sheetDataSet>
      <sheetData sheetId="0"/>
      <sheetData sheetId="1">
        <row r="2">
          <cell r="B2">
            <v>600000</v>
          </cell>
        </row>
      </sheetData>
      <sheetData sheetId="2"/>
      <sheetData sheetId="3" refreshError="1"/>
      <sheetData sheetId="4" refreshError="1"/>
      <sheetData sheetId="5" refreshError="1"/>
      <sheetData sheetId="6"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보"/>
      <sheetName val="제원"/>
      <sheetName val="재집"/>
      <sheetName val="재"/>
      <sheetName val="간재"/>
      <sheetName val="노집"/>
      <sheetName val="직노"/>
      <sheetName val="노공"/>
      <sheetName val="임율"/>
      <sheetName val="간노비"/>
      <sheetName val="경산"/>
      <sheetName val="단가"/>
      <sheetName val="XXXXXX"/>
      <sheetName val="VXXX"/>
      <sheetName val="진짜내역"/>
      <sheetName val="총괄"/>
      <sheetName val="집계"/>
      <sheetName val="내역"/>
      <sheetName val="공량집"/>
      <sheetName val="배부율"/>
      <sheetName val="완성1"/>
      <sheetName val="완성2"/>
      <sheetName val="산재비율"/>
      <sheetName val="안전비율"/>
      <sheetName val="일반비율"/>
      <sheetName val="노임"/>
      <sheetName val="공량"/>
      <sheetName val="전시원"/>
      <sheetName val="전시내"/>
      <sheetName val="Sheet1"/>
      <sheetName val="Sheet2"/>
      <sheetName val="Sheet3"/>
      <sheetName val="표"/>
      <sheetName val="목"/>
      <sheetName val="설"/>
      <sheetName val="일"/>
      <sheetName val="일집표"/>
      <sheetName val="일위표"/>
      <sheetName val="수표"/>
      <sheetName val="원가"/>
      <sheetName val="집계표"/>
      <sheetName val="내역서(내부)"/>
      <sheetName val="내역서"/>
      <sheetName val="일위대가"/>
      <sheetName val="단가산출서"/>
      <sheetName val="중기사용료"/>
      <sheetName val="재료단가"/>
      <sheetName val="노임단가"/>
      <sheetName val="총경기장별내역서(10-11)"/>
      <sheetName val="경기장별내역서(12-107)"/>
      <sheetName val="사당"/>
      <sheetName val="물가"/>
      <sheetName val="일위대가(4층원격)"/>
      <sheetName val="일위대가목록"/>
      <sheetName val="한강운반비"/>
      <sheetName val="1차 내역서"/>
      <sheetName val="공통(20-91)"/>
      <sheetName val="차액보증"/>
      <sheetName val="철거산출근거"/>
      <sheetName val="을"/>
      <sheetName val="백암비스타내역"/>
      <sheetName val="단가조사"/>
      <sheetName val="직재"/>
      <sheetName val="6PILE  (돌출)"/>
      <sheetName val="원가 (2)"/>
      <sheetName val="입찰안"/>
      <sheetName val="견적서"/>
      <sheetName val="98지급계획"/>
      <sheetName val="현장"/>
      <sheetName val="2공구산출내역"/>
      <sheetName val="내역서2안"/>
      <sheetName val="품셈TABLE"/>
      <sheetName val="부대공"/>
      <sheetName val="포장공"/>
      <sheetName val="토공"/>
      <sheetName val="#REF"/>
      <sheetName val="기초내역서"/>
      <sheetName val="수량산출"/>
      <sheetName val="대가목록표"/>
      <sheetName val="공통가설"/>
      <sheetName val="JUCK"/>
      <sheetName val="금액내역서"/>
      <sheetName val="토목공사일반"/>
      <sheetName val="DATE"/>
      <sheetName val="산출근거"/>
      <sheetName val="교통대책내역"/>
      <sheetName val="설계서(표지)"/>
      <sheetName val="원가계산서"/>
      <sheetName val="추가대화"/>
      <sheetName val="노무비"/>
      <sheetName val="기계경비(시간당)"/>
      <sheetName val="램머"/>
      <sheetName val="J直材4"/>
      <sheetName val="파일의이용"/>
      <sheetName val="공사예산하조서(O.K)"/>
      <sheetName val="설계명세서 (장비)"/>
      <sheetName val="자재단가리스트"/>
      <sheetName val="공사현황"/>
      <sheetName val="소방사항"/>
      <sheetName val="패널"/>
      <sheetName val="계양가시설"/>
      <sheetName val="평가데이터"/>
      <sheetName val="노무"/>
      <sheetName val="공사개요"/>
      <sheetName val="실행내역"/>
      <sheetName val="N賃率-職"/>
      <sheetName val="도급FORM"/>
      <sheetName val="아파트 내역"/>
      <sheetName val="초기화면"/>
      <sheetName val="관급자재"/>
      <sheetName val="TANK견적대지"/>
      <sheetName val="대상공사(조달청)"/>
      <sheetName val="자료(통합)"/>
      <sheetName val="인건-측정"/>
      <sheetName val="골조시행"/>
      <sheetName val="첨부1"/>
      <sheetName val="부재리스트"/>
      <sheetName val="BID"/>
      <sheetName val="CT "/>
      <sheetName val="일위"/>
      <sheetName val="내역서(설비+소방)"/>
      <sheetName val="전체"/>
      <sheetName val="별표"/>
      <sheetName val="KIM"/>
      <sheetName val="내역서총집계표"/>
      <sheetName val="기본일위"/>
      <sheetName val="건축원가"/>
      <sheetName val="NEGO"/>
      <sheetName val="BCK3672"/>
      <sheetName val="설계내역서"/>
      <sheetName val="2공구하도급내역서"/>
      <sheetName val="인테리어내역"/>
      <sheetName val="갑지(추정)"/>
      <sheetName val="토목"/>
      <sheetName val="현장경비"/>
      <sheetName val="중기조종사 단위단가"/>
      <sheetName val="요율"/>
      <sheetName val="2000.11월설계내역"/>
      <sheetName val="시설장비부하계산서"/>
      <sheetName val="감가상각"/>
      <sheetName val="A LINE"/>
      <sheetName val="준검 내역서"/>
      <sheetName val="저"/>
      <sheetName val="연습"/>
      <sheetName val="실행"/>
      <sheetName val="자  재"/>
      <sheetName val="건축외주"/>
      <sheetName val="데이타"/>
      <sheetName val="Sheet4"/>
      <sheetName val="토사(PE)"/>
      <sheetName val="Total"/>
      <sheetName val="2006년일위대가"/>
      <sheetName val="ELECTRIC"/>
      <sheetName val="주소"/>
      <sheetName val="원가_(2)"/>
      <sheetName val="1차_내역서"/>
      <sheetName val="6PILE__(돌출)"/>
      <sheetName val="청천내"/>
      <sheetName val="평내중"/>
      <sheetName val="총괄내역"/>
      <sheetName val="외삼초"/>
      <sheetName val="서울대규장각(가시설흙막이)"/>
      <sheetName val="Sheet5"/>
      <sheetName val="일위목록-기"/>
      <sheetName val="원가계산서 "/>
      <sheetName val="전선 및 전선관"/>
      <sheetName val="AIR SHOWER(3인용)"/>
      <sheetName val="날개벽"/>
      <sheetName val="FB25JN"/>
      <sheetName val="설계명세서(a"/>
      <sheetName val="변수값"/>
      <sheetName val="중기상차"/>
      <sheetName val="AS복구"/>
      <sheetName val="중기터파기"/>
      <sheetName val="단가기준"/>
      <sheetName val="104동"/>
      <sheetName val="사급자재(1단계)"/>
      <sheetName val="전력"/>
      <sheetName val="제품별단가"/>
      <sheetName val="제품별절단길이-0628"/>
      <sheetName val="사업부배부A"/>
      <sheetName val="공구"/>
      <sheetName val="LP-S"/>
      <sheetName val="홍보비디오"/>
      <sheetName val="Book4"/>
      <sheetName val=" HIT-&gt;HMC 견적(3900)"/>
      <sheetName val="I一般比"/>
      <sheetName val="설직재-1"/>
      <sheetName val="2F 회의실견적(5_14 일대)"/>
      <sheetName val="工완성공사율"/>
      <sheetName val="20관리비율"/>
      <sheetName val="설계명세서"/>
      <sheetName val="자료입력"/>
      <sheetName val="간접"/>
      <sheetName val="연부97-1"/>
      <sheetName val="갑지1"/>
      <sheetName val="기존단가 (2)"/>
      <sheetName val="총괄내역서"/>
      <sheetName val="일위대가표"/>
      <sheetName val="16-1"/>
      <sheetName val="급수 (LPM)"/>
      <sheetName val="도급견적가"/>
      <sheetName val="공통비(전체)"/>
      <sheetName val="공사내역"/>
      <sheetName val="일용직내역"/>
      <sheetName val="단가 (2)"/>
      <sheetName val="1.설계기준"/>
      <sheetName val="기둥(원형)"/>
      <sheetName val="기초공"/>
      <sheetName val="건축내역(진해석동)"/>
      <sheetName val="동수"/>
      <sheetName val="누계12"/>
      <sheetName val="전체도급"/>
      <sheetName val="계수시트"/>
      <sheetName val="직접수량"/>
      <sheetName val="구천"/>
      <sheetName val="연결관암거"/>
      <sheetName val="자판실행"/>
      <sheetName val="합천내역"/>
      <sheetName val="유림골조"/>
      <sheetName val="비교1"/>
      <sheetName val="국별인원"/>
      <sheetName val="TRU"/>
      <sheetName val="단"/>
      <sheetName val="부대내역"/>
      <sheetName val="자재표"/>
      <sheetName val="단중표"/>
      <sheetName val="납부서"/>
      <sheetName val="pier(각형)"/>
      <sheetName val="총괄표"/>
      <sheetName val="6호기"/>
      <sheetName val="COST"/>
      <sheetName val="단가 "/>
      <sheetName val="수목표준대가"/>
      <sheetName val="수목데이타 "/>
      <sheetName val="말뚝물량"/>
      <sheetName val="실행철강하도"/>
      <sheetName val="현금"/>
      <sheetName val="CP-E2 (품셈표)"/>
      <sheetName val="A-4"/>
      <sheetName val="공통가설공사"/>
      <sheetName val="MIJIBI"/>
      <sheetName val="입력"/>
      <sheetName val="갑지"/>
      <sheetName val="전기혼잡제경비(45)"/>
      <sheetName val="원가계산"/>
      <sheetName val="원가계산 (2)"/>
      <sheetName val="CODE(2)"/>
      <sheetName val="도급예산내역서봉투"/>
      <sheetName val="공사원가계산서"/>
      <sheetName val="설계산출표지"/>
      <sheetName val="도급예산내역서총괄표"/>
      <sheetName val="을부담운반비"/>
      <sheetName val="운반비산출"/>
      <sheetName val="외주비"/>
      <sheetName val="소각장스케줄"/>
      <sheetName val="구리토평1전기"/>
      <sheetName val="토적표"/>
      <sheetName val="노임이"/>
      <sheetName val="PAC"/>
      <sheetName val="개요"/>
      <sheetName val="프랜트면허"/>
      <sheetName val="덕전리"/>
      <sheetName val="DATA"/>
      <sheetName val="건축공사 분괴표원본데이터(공통+건축)"/>
      <sheetName val="내   역"/>
      <sheetName val="재공품기초자료"/>
      <sheetName val="기본자료"/>
      <sheetName val="예산명세서"/>
      <sheetName val="fursys"/>
      <sheetName val="소비자가"/>
      <sheetName val="중기조종사_단위단가"/>
      <sheetName val="아파트_내역"/>
      <sheetName val="제직재"/>
      <sheetName val="구조대가"/>
      <sheetName val="포설대가1"/>
      <sheetName val="부대대가"/>
      <sheetName val="중강당 내역"/>
      <sheetName val="기초자료입력"/>
      <sheetName val="1차설계변경내역"/>
      <sheetName val="운반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계경비(시간당)"/>
      <sheetName val="램머"/>
      <sheetName val="일위대가"/>
      <sheetName val="N賃率-職"/>
      <sheetName val="Price List"/>
      <sheetName val="2003 일위대가"/>
      <sheetName val="관급_File"/>
      <sheetName val="견적대비"/>
      <sheetName val="동원인원"/>
      <sheetName val="Y-WORK"/>
      <sheetName val="준검 내역서"/>
      <sheetName val="백암비스타내역"/>
      <sheetName val="민감도"/>
      <sheetName val="지급자재"/>
      <sheetName val="데이타"/>
      <sheetName val="식재인부"/>
      <sheetName val="공사현황"/>
      <sheetName val="일위"/>
      <sheetName val="중강당 내역"/>
      <sheetName val="총괄표"/>
      <sheetName val="간선계산"/>
      <sheetName val="경산"/>
      <sheetName val="평가데이터"/>
      <sheetName val="공사원가계산서"/>
      <sheetName val="도급예산내역서총괄표"/>
      <sheetName val="노무비"/>
      <sheetName val="산출근거"/>
      <sheetName val="을"/>
      <sheetName val="표지"/>
      <sheetName val="심사물량"/>
      <sheetName val="심사계산"/>
      <sheetName val="원가계산서 "/>
      <sheetName val="공사명입력"/>
      <sheetName val="근로자자료입력"/>
      <sheetName val="참고자료"/>
      <sheetName val="본사업"/>
      <sheetName val="DATE"/>
      <sheetName val="정공공사"/>
      <sheetName val="예산내~1"/>
      <sheetName val="고내분기~한림"/>
      <sheetName val="광령~경마장"/>
      <sheetName val="세기~광령"/>
      <sheetName val="AS복구"/>
      <sheetName val="중기터파기"/>
      <sheetName val="변수값"/>
      <sheetName val="중기상차"/>
      <sheetName val="DATA_Garak"/>
      <sheetName val="DATA_Total"/>
      <sheetName val="DATA_Kwangju"/>
      <sheetName val="DATA_Daejeon"/>
      <sheetName val="DATA_Sadang"/>
      <sheetName val="DATA_Yangjae"/>
      <sheetName val="DATA_Yoido"/>
      <sheetName val="DATA_Ulsan"/>
      <sheetName val="DATA_Incheon"/>
      <sheetName val="DATA_Jeonju"/>
      <sheetName val="30신설일위대가"/>
      <sheetName val="40총괄"/>
      <sheetName val="30집계표"/>
      <sheetName val="40집계"/>
      <sheetName val="사통"/>
      <sheetName val="내역서"/>
      <sheetName val="03전반노무비"/>
      <sheetName val="공사설계서"/>
      <sheetName val="예정(3)"/>
      <sheetName val="금액내역서"/>
      <sheetName val="도급예산내역서봉투"/>
      <sheetName val="설계산출표지"/>
      <sheetName val="을부담운반비"/>
      <sheetName val="운반비산출"/>
      <sheetName val="J直材4"/>
      <sheetName val="기초자료입력"/>
      <sheetName val="준공정산"/>
      <sheetName val="비용"/>
      <sheetName val="재료비명세"/>
      <sheetName val="전기"/>
      <sheetName val="평가내역"/>
      <sheetName val="구천"/>
      <sheetName val="내역서1999.8최종"/>
      <sheetName val="직재"/>
      <sheetName val="1차 내역서"/>
      <sheetName val="설계서"/>
      <sheetName val="원가+내역"/>
      <sheetName val="VII-2현장경비"/>
      <sheetName val="Ⅴ-2.공종별내역"/>
      <sheetName val="용역단가"/>
      <sheetName val="설계산출기초"/>
      <sheetName val="공통비(전체)"/>
      <sheetName val="문학간접"/>
      <sheetName val="Price_List"/>
      <sheetName val="2003_일위대가"/>
      <sheetName val="준검_내역서"/>
      <sheetName val="4-3 보온 기본물량집계"/>
    </sheetNames>
    <sheetDataSet>
      <sheetData sheetId="0" refreshError="1">
        <row r="1">
          <cell r="C1" t="str">
            <v xml:space="preserve"> </v>
          </cell>
          <cell r="D1" t="str">
            <v>기본단가</v>
          </cell>
        </row>
        <row r="2">
          <cell r="C2" t="str">
            <v>보통인부</v>
          </cell>
          <cell r="D2">
            <v>34900</v>
          </cell>
        </row>
        <row r="3">
          <cell r="C3" t="str">
            <v>운전사(기계)</v>
          </cell>
          <cell r="D3">
            <v>48000</v>
          </cell>
        </row>
        <row r="4">
          <cell r="C4" t="str">
            <v>중기운전기사</v>
          </cell>
          <cell r="D4">
            <v>52100</v>
          </cell>
        </row>
        <row r="5">
          <cell r="C5" t="str">
            <v>중기운전조수</v>
          </cell>
          <cell r="D5">
            <v>44100</v>
          </cell>
        </row>
        <row r="6">
          <cell r="C6" t="str">
            <v>중기조장</v>
          </cell>
          <cell r="D6">
            <v>57400</v>
          </cell>
        </row>
        <row r="7">
          <cell r="C7" t="str">
            <v>운전사(운반)</v>
          </cell>
          <cell r="D7">
            <v>44700</v>
          </cell>
        </row>
        <row r="8">
          <cell r="C8" t="str">
            <v>작업반장</v>
          </cell>
          <cell r="D8">
            <v>59200</v>
          </cell>
        </row>
        <row r="9">
          <cell r="C9" t="str">
            <v>특별인부</v>
          </cell>
          <cell r="D9">
            <v>55000</v>
          </cell>
        </row>
        <row r="10">
          <cell r="C10" t="str">
            <v>포장공</v>
          </cell>
          <cell r="D10">
            <v>68200</v>
          </cell>
        </row>
        <row r="11">
          <cell r="C11" t="str">
            <v>포설공</v>
          </cell>
          <cell r="D11">
            <v>66300</v>
          </cell>
        </row>
        <row r="12">
          <cell r="C12" t="str">
            <v>착암공</v>
          </cell>
          <cell r="D12">
            <v>52600</v>
          </cell>
        </row>
        <row r="13">
          <cell r="C13" t="str">
            <v>용접공</v>
          </cell>
          <cell r="D13">
            <v>65500</v>
          </cell>
        </row>
        <row r="16">
          <cell r="C16" t="str">
            <v>용접봉(115x3)</v>
          </cell>
          <cell r="D16">
            <v>870</v>
          </cell>
        </row>
        <row r="17">
          <cell r="C17" t="str">
            <v>산소(99%)</v>
          </cell>
          <cell r="D17">
            <v>0.28999999999999998</v>
          </cell>
        </row>
        <row r="18">
          <cell r="C18" t="str">
            <v>아세틸렌(99%)</v>
          </cell>
          <cell r="D18">
            <v>5500</v>
          </cell>
        </row>
        <row r="19">
          <cell r="C19" t="str">
            <v>휘발유</v>
          </cell>
          <cell r="D19">
            <v>756</v>
          </cell>
        </row>
        <row r="20">
          <cell r="C20" t="str">
            <v>경유</v>
          </cell>
          <cell r="D20">
            <v>331</v>
          </cell>
        </row>
        <row r="21">
          <cell r="C21" t="str">
            <v>환율</v>
          </cell>
          <cell r="D21">
            <v>847.9</v>
          </cell>
        </row>
        <row r="22">
          <cell r="C22" t="str">
            <v>치즐07</v>
          </cell>
          <cell r="D22">
            <v>200000</v>
          </cell>
        </row>
        <row r="23">
          <cell r="C23" t="str">
            <v>치즐04</v>
          </cell>
          <cell r="D23">
            <v>50000</v>
          </cell>
        </row>
        <row r="24">
          <cell r="C24" t="str">
            <v>치즐02</v>
          </cell>
          <cell r="D24">
            <v>50000</v>
          </cell>
        </row>
        <row r="25">
          <cell r="C25" t="str">
            <v>티스07</v>
          </cell>
          <cell r="D25">
            <v>42000</v>
          </cell>
        </row>
        <row r="26">
          <cell r="C26" t="str">
            <v>티스04</v>
          </cell>
          <cell r="D26">
            <v>25000</v>
          </cell>
        </row>
        <row r="27">
          <cell r="C27" t="str">
            <v>티스02</v>
          </cell>
          <cell r="D27">
            <v>12600</v>
          </cell>
        </row>
        <row r="28">
          <cell r="C28" t="str">
            <v>브레이드(300-400)</v>
          </cell>
          <cell r="D28">
            <v>178000</v>
          </cell>
        </row>
        <row r="29">
          <cell r="C29" t="str">
            <v>에어호스25mm</v>
          </cell>
          <cell r="D29">
            <v>62300</v>
          </cell>
        </row>
        <row r="30">
          <cell r="C30" t="str">
            <v>에어호스19mm</v>
          </cell>
          <cell r="D30">
            <v>77000</v>
          </cell>
        </row>
        <row r="31">
          <cell r="C31" t="str">
            <v>8톤트럭</v>
          </cell>
          <cell r="D31">
            <v>18208000</v>
          </cell>
        </row>
        <row r="32">
          <cell r="C32" t="str">
            <v>10.5톤트럭</v>
          </cell>
          <cell r="D32">
            <v>25725000</v>
          </cell>
        </row>
        <row r="33">
          <cell r="C33" t="str">
            <v>브레이카07</v>
          </cell>
          <cell r="D33">
            <v>14635</v>
          </cell>
          <cell r="E33" t="str">
            <v>환율</v>
          </cell>
        </row>
        <row r="34">
          <cell r="C34" t="str">
            <v>브레이카04</v>
          </cell>
          <cell r="D34">
            <v>6500000</v>
          </cell>
        </row>
        <row r="35">
          <cell r="C35" t="str">
            <v>브레이카02</v>
          </cell>
          <cell r="D35">
            <v>3500000</v>
          </cell>
        </row>
        <row r="36">
          <cell r="C36" t="str">
            <v>RSC-4</v>
          </cell>
          <cell r="D36">
            <v>185</v>
          </cell>
        </row>
        <row r="37">
          <cell r="C37" t="str">
            <v>MC-1</v>
          </cell>
          <cell r="D37">
            <v>190</v>
          </cell>
        </row>
        <row r="38">
          <cell r="C38" t="str">
            <v>백호우07</v>
          </cell>
          <cell r="D38">
            <v>60600000</v>
          </cell>
        </row>
        <row r="39">
          <cell r="C39" t="str">
            <v>백호우04</v>
          </cell>
          <cell r="D39">
            <v>39800000</v>
          </cell>
        </row>
        <row r="40">
          <cell r="C40" t="str">
            <v>백호우02</v>
          </cell>
          <cell r="D40">
            <v>18000000</v>
          </cell>
        </row>
        <row r="41">
          <cell r="C41" t="str">
            <v>램머(80Kg)</v>
          </cell>
          <cell r="D41">
            <v>900000</v>
          </cell>
        </row>
        <row r="42">
          <cell r="C42" t="str">
            <v>윈치부라인트럭(4.5톤)</v>
          </cell>
          <cell r="D42">
            <v>15120000</v>
          </cell>
        </row>
        <row r="43">
          <cell r="C43" t="str">
            <v>수동위치(1TON,15HP)</v>
          </cell>
          <cell r="D43">
            <v>900000</v>
          </cell>
        </row>
        <row r="44">
          <cell r="C44" t="str">
            <v>양수기펌프</v>
          </cell>
          <cell r="D44">
            <v>200000</v>
          </cell>
        </row>
        <row r="45">
          <cell r="C45" t="str">
            <v>엔진(디젤)</v>
          </cell>
          <cell r="D45">
            <v>264000</v>
          </cell>
        </row>
        <row r="46">
          <cell r="C46" t="str">
            <v>AS스프레이어(300)</v>
          </cell>
          <cell r="D46">
            <v>1400</v>
          </cell>
          <cell r="E46" t="str">
            <v>환율</v>
          </cell>
        </row>
        <row r="47">
          <cell r="C47" t="str">
            <v>머캐덤롤러(8-10)</v>
          </cell>
          <cell r="D47">
            <v>31223</v>
          </cell>
          <cell r="E47" t="str">
            <v>환율</v>
          </cell>
        </row>
        <row r="48">
          <cell r="C48" t="str">
            <v>물탱크</v>
          </cell>
          <cell r="D48">
            <v>13097</v>
          </cell>
          <cell r="E48" t="str">
            <v>환율</v>
          </cell>
        </row>
        <row r="49">
          <cell r="C49" t="str">
            <v>진동롤러(2.5)</v>
          </cell>
          <cell r="D49">
            <v>4500000</v>
          </cell>
        </row>
        <row r="50">
          <cell r="C50" t="str">
            <v>경운기(1000Kg)</v>
          </cell>
          <cell r="D50">
            <v>1301000</v>
          </cell>
        </row>
        <row r="51">
          <cell r="C51" t="str">
            <v>소형브레이카(25Kg)</v>
          </cell>
          <cell r="D51">
            <v>1130</v>
          </cell>
          <cell r="E51" t="str">
            <v>환율</v>
          </cell>
        </row>
        <row r="52">
          <cell r="C52" t="str">
            <v>에어호스(25mm)</v>
          </cell>
          <cell r="D52">
            <v>77000</v>
          </cell>
        </row>
        <row r="53">
          <cell r="C53" t="str">
            <v>공기압축기(3.5㎥/분)</v>
          </cell>
          <cell r="D53">
            <v>7624</v>
          </cell>
          <cell r="E53" t="str">
            <v>환율</v>
          </cell>
        </row>
        <row r="54">
          <cell r="C54" t="str">
            <v>공기압축기(7.1㎥/분)</v>
          </cell>
          <cell r="D54">
            <v>13496</v>
          </cell>
          <cell r="E54" t="str">
            <v>환율</v>
          </cell>
        </row>
        <row r="55">
          <cell r="C55" t="str">
            <v>15톤트럭</v>
          </cell>
          <cell r="D55">
            <v>42084000</v>
          </cell>
        </row>
        <row r="56">
          <cell r="C56" t="str">
            <v>수중모터펌프(150mm)</v>
          </cell>
          <cell r="D56">
            <v>1130000</v>
          </cell>
        </row>
        <row r="57">
          <cell r="C57" t="str">
            <v>발전기(25Kw)</v>
          </cell>
          <cell r="D57">
            <v>8300</v>
          </cell>
          <cell r="E57" t="str">
            <v>환율</v>
          </cell>
        </row>
        <row r="87">
          <cell r="H87">
            <v>118</v>
          </cell>
        </row>
        <row r="88">
          <cell r="H88">
            <v>9360</v>
          </cell>
        </row>
        <row r="92">
          <cell r="H92">
            <v>5080</v>
          </cell>
        </row>
        <row r="102">
          <cell r="H102">
            <v>4753</v>
          </cell>
        </row>
        <row r="103">
          <cell r="H103">
            <v>6805</v>
          </cell>
        </row>
        <row r="104">
          <cell r="H104">
            <v>9527</v>
          </cell>
        </row>
        <row r="105">
          <cell r="H105">
            <v>400</v>
          </cell>
        </row>
        <row r="109">
          <cell r="H109">
            <v>2559</v>
          </cell>
        </row>
        <row r="110">
          <cell r="H110">
            <v>6805</v>
          </cell>
        </row>
        <row r="111">
          <cell r="H111">
            <v>9527</v>
          </cell>
        </row>
        <row r="112">
          <cell r="H112">
            <v>400</v>
          </cell>
        </row>
        <row r="117">
          <cell r="H117">
            <v>13016</v>
          </cell>
        </row>
        <row r="121">
          <cell r="H121">
            <v>16683</v>
          </cell>
        </row>
        <row r="129">
          <cell r="H129">
            <v>4394</v>
          </cell>
        </row>
        <row r="133">
          <cell r="H133">
            <v>8549</v>
          </cell>
        </row>
        <row r="137">
          <cell r="H137">
            <v>16683</v>
          </cell>
        </row>
        <row r="141">
          <cell r="H141">
            <v>23356</v>
          </cell>
        </row>
        <row r="145">
          <cell r="H145">
            <v>3773</v>
          </cell>
        </row>
        <row r="146">
          <cell r="H146">
            <v>3723</v>
          </cell>
        </row>
        <row r="149">
          <cell r="H149">
            <v>3866</v>
          </cell>
        </row>
        <row r="153">
          <cell r="H153">
            <v>16683</v>
          </cell>
        </row>
        <row r="157">
          <cell r="H157">
            <v>23356</v>
          </cell>
        </row>
        <row r="161">
          <cell r="H161">
            <v>1597</v>
          </cell>
        </row>
        <row r="162">
          <cell r="H162">
            <v>1571</v>
          </cell>
        </row>
        <row r="165">
          <cell r="H165">
            <v>386</v>
          </cell>
        </row>
        <row r="166">
          <cell r="H166">
            <v>9360</v>
          </cell>
        </row>
        <row r="167">
          <cell r="H167">
            <v>13104</v>
          </cell>
        </row>
        <row r="170">
          <cell r="H170">
            <v>582</v>
          </cell>
        </row>
        <row r="240">
          <cell r="H240">
            <v>314</v>
          </cell>
        </row>
        <row r="243">
          <cell r="H243">
            <v>1310.3</v>
          </cell>
        </row>
        <row r="244">
          <cell r="H244">
            <v>10159</v>
          </cell>
        </row>
        <row r="245">
          <cell r="H245">
            <v>14223</v>
          </cell>
        </row>
        <row r="248">
          <cell r="H248">
            <v>2422</v>
          </cell>
        </row>
        <row r="251">
          <cell r="H251">
            <v>2319.5</v>
          </cell>
        </row>
        <row r="252">
          <cell r="H252">
            <v>10159</v>
          </cell>
        </row>
        <row r="253">
          <cell r="H253">
            <v>14223</v>
          </cell>
        </row>
        <row r="256">
          <cell r="H256">
            <v>3892</v>
          </cell>
        </row>
      </sheetData>
      <sheetData sheetId="1" refreshError="1">
        <row r="20">
          <cell r="D20">
            <v>174</v>
          </cell>
          <cell r="F20">
            <v>291</v>
          </cell>
          <cell r="J20">
            <v>291</v>
          </cell>
        </row>
        <row r="21">
          <cell r="D21">
            <v>2810</v>
          </cell>
          <cell r="F21">
            <v>4680</v>
          </cell>
          <cell r="J21">
            <v>6552</v>
          </cell>
        </row>
        <row r="22">
          <cell r="D22">
            <v>115</v>
          </cell>
          <cell r="F22">
            <v>193</v>
          </cell>
          <cell r="J22">
            <v>193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호기일지"/>
      <sheetName val="자료업체"/>
      <sheetName val="설비목비율"/>
      <sheetName val="요청목록"/>
      <sheetName val="표지"/>
      <sheetName val="비율"/>
      <sheetName val="신호결과"/>
      <sheetName val="Sheet1"/>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완성공사율(2)"/>
      <sheetName val="工산재율"/>
      <sheetName val="工안전관리율"/>
      <sheetName val="설운반"/>
      <sheetName val="설-폐기"/>
      <sheetName val="설감가"/>
      <sheetName val="工관리비율"/>
      <sheetName val="제비목비율 "/>
      <sheetName val="제총괄"/>
      <sheetName val="제-직재집"/>
      <sheetName val="제직재"/>
      <sheetName val="일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표"/>
      <sheetName val="단가표1"/>
      <sheetName val="관급_File"/>
      <sheetName val="Index_File"/>
      <sheetName val="일위대가_수정"/>
      <sheetName val="일위대가_File"/>
      <sheetName val="제목_File"/>
      <sheetName val="공정집계"/>
      <sheetName val="공정_File"/>
      <sheetName val="국명_File"/>
      <sheetName val="간선명_File"/>
      <sheetName val="집계_File"/>
      <sheetName val="피스표_File"/>
      <sheetName val="총원가"/>
      <sheetName val="총원가 (2)"/>
      <sheetName val="공사원가"/>
      <sheetName val="내역서총괄"/>
      <sheetName val="내역서"/>
      <sheetName val="피스표_List"/>
      <sheetName val="피스표총괄"/>
      <sheetName val="피스표"/>
      <sheetName val="소요노력"/>
      <sheetName val="공구손료"/>
      <sheetName val="품_산출근거"/>
      <sheetName val="지입자재"/>
      <sheetName val="일위대가"/>
      <sheetName val="위험표시판"/>
      <sheetName val="운반비1"/>
      <sheetName val="경비"/>
      <sheetName val="공구_손료"/>
      <sheetName val="관급자재"/>
      <sheetName val="경쟁자재"/>
      <sheetName val="사급중량"/>
      <sheetName val="회수물자"/>
      <sheetName val="잔품내역"/>
      <sheetName val="잔품예정"/>
      <sheetName val="잔품예정(측판)"/>
      <sheetName val="철거내역"/>
      <sheetName val="관급중량"/>
      <sheetName val="지입중량"/>
      <sheetName val="N賃率-職"/>
      <sheetName val="C-직노1"/>
      <sheetName val="Sheet1"/>
      <sheetName val="D-경비1"/>
      <sheetName val="관로공정"/>
      <sheetName val=" HIT-&gt;HMC 견적(3900)"/>
      <sheetName val="경산"/>
      <sheetName val="토사(PE)"/>
      <sheetName val="파일의이용"/>
      <sheetName val="기계경비(시간당)"/>
      <sheetName val="램머"/>
      <sheetName val="Y-WORK"/>
      <sheetName val="내역서01"/>
      <sheetName val=" 총괄내역서"/>
      <sheetName val="직재"/>
      <sheetName val="#REF"/>
      <sheetName val="기초자료입력"/>
      <sheetName val="준공정산"/>
      <sheetName val="단가산출1"/>
      <sheetName val="단가산출2"/>
      <sheetName val="산출금액내역"/>
      <sheetName val="9GNG운반"/>
      <sheetName val="토사_PE_"/>
      <sheetName val="CTEMCOST"/>
      <sheetName val="예산서"/>
      <sheetName val="변경관급자재"/>
      <sheetName val="나.토적집계근거"/>
      <sheetName val="2003 일위대가"/>
      <sheetName val="효성CB 1P기초"/>
    </sheetNames>
    <sheetDataSet>
      <sheetData sheetId="0"/>
      <sheetData sheetId="1"/>
      <sheetData sheetId="2" refreshError="1">
        <row r="9">
          <cell r="G9" t="str">
            <v>회수물자</v>
          </cell>
          <cell r="H9" t="str">
            <v>내피</v>
          </cell>
          <cell r="K9" t="str">
            <v>외피</v>
          </cell>
          <cell r="N9" t="str">
            <v>드럼</v>
          </cell>
          <cell r="O9" t="str">
            <v>단위</v>
          </cell>
        </row>
        <row r="10">
          <cell r="A10" t="str">
            <v>번호</v>
          </cell>
          <cell r="B10" t="str">
            <v>자재명</v>
          </cell>
          <cell r="C10" t="str">
            <v>규격</v>
          </cell>
          <cell r="D10" t="str">
            <v>단위</v>
          </cell>
          <cell r="E10" t="str">
            <v>단가</v>
          </cell>
          <cell r="F10" t="str">
            <v>피스표</v>
          </cell>
          <cell r="G10" t="str">
            <v>규격</v>
          </cell>
          <cell r="H10" t="str">
            <v>대</v>
          </cell>
          <cell r="I10" t="str">
            <v>중</v>
          </cell>
          <cell r="J10" t="str">
            <v>소</v>
          </cell>
          <cell r="K10" t="str">
            <v>대</v>
          </cell>
          <cell r="L10" t="str">
            <v>중</v>
          </cell>
          <cell r="M10" t="str">
            <v>소</v>
          </cell>
          <cell r="N10" t="str">
            <v>중량</v>
          </cell>
          <cell r="O10" t="str">
            <v>중량</v>
          </cell>
        </row>
        <row r="11">
          <cell r="A11">
            <v>11</v>
          </cell>
        </row>
        <row r="12">
          <cell r="A12">
            <v>12</v>
          </cell>
        </row>
        <row r="13">
          <cell r="A13">
            <v>13</v>
          </cell>
        </row>
        <row r="14">
          <cell r="A14">
            <v>14</v>
          </cell>
        </row>
        <row r="15">
          <cell r="A15">
            <v>15</v>
          </cell>
          <cell r="B15" t="str">
            <v>케이블 FS/JF</v>
          </cell>
          <cell r="C15" t="str">
            <v>0.65-3P</v>
          </cell>
          <cell r="D15" t="str">
            <v>m</v>
          </cell>
          <cell r="E15">
            <v>930</v>
          </cell>
          <cell r="F15" t="str">
            <v>Y</v>
          </cell>
          <cell r="G15" t="str">
            <v>6-라</v>
          </cell>
          <cell r="J15">
            <v>26</v>
          </cell>
          <cell r="M15">
            <v>25</v>
          </cell>
          <cell r="N15">
            <v>131</v>
          </cell>
          <cell r="O15">
            <v>0.08</v>
          </cell>
        </row>
        <row r="16">
          <cell r="A16">
            <v>16</v>
          </cell>
        </row>
        <row r="17">
          <cell r="A17">
            <v>17</v>
          </cell>
        </row>
        <row r="18">
          <cell r="A18">
            <v>18</v>
          </cell>
        </row>
        <row r="19">
          <cell r="A19">
            <v>19</v>
          </cell>
        </row>
        <row r="20">
          <cell r="A20">
            <v>20</v>
          </cell>
          <cell r="B20" t="str">
            <v>케이블 FS/JF</v>
          </cell>
          <cell r="C20" t="str">
            <v>0.65-12P</v>
          </cell>
          <cell r="D20" t="str">
            <v>m</v>
          </cell>
          <cell r="E20">
            <v>1554</v>
          </cell>
          <cell r="F20" t="str">
            <v>Y</v>
          </cell>
          <cell r="G20" t="str">
            <v>6-라</v>
          </cell>
          <cell r="J20">
            <v>26</v>
          </cell>
          <cell r="M20">
            <v>25</v>
          </cell>
          <cell r="N20">
            <v>251</v>
          </cell>
          <cell r="O20">
            <v>0.21</v>
          </cell>
        </row>
        <row r="21">
          <cell r="A21">
            <v>21</v>
          </cell>
        </row>
        <row r="22">
          <cell r="A22">
            <v>22</v>
          </cell>
        </row>
        <row r="23">
          <cell r="A23">
            <v>23</v>
          </cell>
        </row>
        <row r="24">
          <cell r="A24">
            <v>24</v>
          </cell>
        </row>
        <row r="25">
          <cell r="A25">
            <v>25</v>
          </cell>
          <cell r="B25" t="str">
            <v>케이블 FS/JF</v>
          </cell>
          <cell r="C25" t="str">
            <v>0.65-15P</v>
          </cell>
          <cell r="D25" t="str">
            <v>m</v>
          </cell>
          <cell r="E25">
            <v>1559</v>
          </cell>
          <cell r="F25" t="str">
            <v>Y</v>
          </cell>
          <cell r="G25" t="str">
            <v>6-라</v>
          </cell>
          <cell r="J25">
            <v>26</v>
          </cell>
          <cell r="M25">
            <v>25</v>
          </cell>
          <cell r="N25">
            <v>360</v>
          </cell>
          <cell r="O25">
            <v>0.25</v>
          </cell>
        </row>
        <row r="26">
          <cell r="A26">
            <v>26</v>
          </cell>
        </row>
        <row r="27">
          <cell r="A27">
            <v>27</v>
          </cell>
        </row>
        <row r="28">
          <cell r="A28">
            <v>28</v>
          </cell>
        </row>
        <row r="29">
          <cell r="A29">
            <v>29</v>
          </cell>
        </row>
        <row r="30">
          <cell r="A30">
            <v>30</v>
          </cell>
          <cell r="B30" t="str">
            <v>케이블 FS/JF</v>
          </cell>
          <cell r="C30" t="str">
            <v>0.65-25P</v>
          </cell>
          <cell r="D30" t="str">
            <v>m</v>
          </cell>
          <cell r="E30">
            <v>2134</v>
          </cell>
          <cell r="F30" t="str">
            <v>Y</v>
          </cell>
          <cell r="G30" t="str">
            <v>7-다</v>
          </cell>
          <cell r="J30">
            <v>25</v>
          </cell>
          <cell r="M30">
            <v>28</v>
          </cell>
          <cell r="N30">
            <v>572</v>
          </cell>
          <cell r="O30">
            <v>0.39</v>
          </cell>
        </row>
        <row r="31">
          <cell r="A31">
            <v>31</v>
          </cell>
        </row>
        <row r="32">
          <cell r="A32">
            <v>32</v>
          </cell>
        </row>
        <row r="33">
          <cell r="A33">
            <v>33</v>
          </cell>
        </row>
        <row r="34">
          <cell r="A34">
            <v>34</v>
          </cell>
        </row>
        <row r="35">
          <cell r="A35">
            <v>35</v>
          </cell>
          <cell r="B35" t="str">
            <v>케이블 FS/JF</v>
          </cell>
          <cell r="C35" t="str">
            <v>0.65-30P</v>
          </cell>
          <cell r="D35" t="str">
            <v>m</v>
          </cell>
          <cell r="E35">
            <v>2150</v>
          </cell>
          <cell r="F35" t="str">
            <v>Y</v>
          </cell>
          <cell r="G35" t="str">
            <v>7-다</v>
          </cell>
          <cell r="J35">
            <v>25</v>
          </cell>
          <cell r="M35">
            <v>28</v>
          </cell>
          <cell r="N35">
            <v>572</v>
          </cell>
          <cell r="O35">
            <v>0.39</v>
          </cell>
        </row>
        <row r="36">
          <cell r="A36">
            <v>36</v>
          </cell>
        </row>
        <row r="37">
          <cell r="A37">
            <v>37</v>
          </cell>
        </row>
        <row r="38">
          <cell r="A38">
            <v>38</v>
          </cell>
        </row>
        <row r="39">
          <cell r="A39">
            <v>39</v>
          </cell>
        </row>
        <row r="40">
          <cell r="A40">
            <v>40</v>
          </cell>
          <cell r="B40" t="str">
            <v>케이블 FS/JF</v>
          </cell>
          <cell r="C40" t="str">
            <v>0.65-50P</v>
          </cell>
          <cell r="D40" t="str">
            <v>m</v>
          </cell>
          <cell r="E40">
            <v>2770</v>
          </cell>
          <cell r="F40" t="str">
            <v>Y</v>
          </cell>
          <cell r="G40" t="str">
            <v>9-나</v>
          </cell>
          <cell r="I40">
            <v>39</v>
          </cell>
          <cell r="L40">
            <v>34</v>
          </cell>
          <cell r="N40">
            <v>956</v>
          </cell>
          <cell r="O40">
            <v>0.66</v>
          </cell>
        </row>
        <row r="41">
          <cell r="A41">
            <v>41</v>
          </cell>
        </row>
        <row r="42">
          <cell r="A42">
            <v>42</v>
          </cell>
        </row>
        <row r="43">
          <cell r="A43">
            <v>43</v>
          </cell>
        </row>
        <row r="44">
          <cell r="A44">
            <v>44</v>
          </cell>
        </row>
        <row r="45">
          <cell r="A45">
            <v>45</v>
          </cell>
          <cell r="B45" t="str">
            <v>케이블 FS/JF</v>
          </cell>
          <cell r="C45" t="str">
            <v>0.65-100P</v>
          </cell>
          <cell r="D45" t="str">
            <v>m</v>
          </cell>
          <cell r="E45">
            <v>4460</v>
          </cell>
          <cell r="F45" t="str">
            <v>Y</v>
          </cell>
          <cell r="G45" t="str">
            <v>10-다</v>
          </cell>
          <cell r="I45">
            <v>51</v>
          </cell>
          <cell r="L45">
            <v>31</v>
          </cell>
          <cell r="N45">
            <v>1844</v>
          </cell>
          <cell r="O45">
            <v>1.22</v>
          </cell>
        </row>
        <row r="46">
          <cell r="A46">
            <v>46</v>
          </cell>
        </row>
        <row r="47">
          <cell r="A47">
            <v>47</v>
          </cell>
        </row>
        <row r="48">
          <cell r="A48">
            <v>48</v>
          </cell>
        </row>
        <row r="49">
          <cell r="A49">
            <v>49</v>
          </cell>
        </row>
        <row r="50">
          <cell r="A50">
            <v>50</v>
          </cell>
          <cell r="B50" t="str">
            <v>케이블 FS/JF</v>
          </cell>
          <cell r="C50" t="str">
            <v>0.65-200P</v>
          </cell>
          <cell r="D50" t="str">
            <v>m</v>
          </cell>
          <cell r="E50">
            <v>9266</v>
          </cell>
          <cell r="F50" t="str">
            <v>Y</v>
          </cell>
          <cell r="G50" t="str">
            <v>10-다</v>
          </cell>
          <cell r="I50">
            <v>51</v>
          </cell>
          <cell r="L50">
            <v>31</v>
          </cell>
          <cell r="N50">
            <v>1580</v>
          </cell>
          <cell r="O50">
            <v>2.2799999999999998</v>
          </cell>
        </row>
        <row r="51">
          <cell r="A51">
            <v>51</v>
          </cell>
        </row>
        <row r="52">
          <cell r="A52">
            <v>52</v>
          </cell>
        </row>
        <row r="53">
          <cell r="A53">
            <v>53</v>
          </cell>
        </row>
        <row r="54">
          <cell r="A54">
            <v>54</v>
          </cell>
        </row>
        <row r="55">
          <cell r="A55">
            <v>55</v>
          </cell>
          <cell r="B55" t="str">
            <v>케이블 FS/JF</v>
          </cell>
          <cell r="C55" t="str">
            <v>0.65-300P</v>
          </cell>
          <cell r="D55" t="str">
            <v>m</v>
          </cell>
          <cell r="E55">
            <v>12646</v>
          </cell>
          <cell r="F55" t="str">
            <v>Y</v>
          </cell>
          <cell r="G55" t="str">
            <v>13-다</v>
          </cell>
          <cell r="I55">
            <v>40</v>
          </cell>
          <cell r="L55">
            <v>39</v>
          </cell>
          <cell r="N55">
            <v>1681</v>
          </cell>
          <cell r="O55">
            <v>3.36</v>
          </cell>
        </row>
        <row r="56">
          <cell r="A56">
            <v>56</v>
          </cell>
        </row>
        <row r="57">
          <cell r="A57">
            <v>57</v>
          </cell>
        </row>
        <row r="58">
          <cell r="A58">
            <v>58</v>
          </cell>
        </row>
        <row r="59">
          <cell r="A59">
            <v>59</v>
          </cell>
        </row>
        <row r="60">
          <cell r="A60">
            <v>60</v>
          </cell>
          <cell r="B60" t="str">
            <v>케이블 FS/JF</v>
          </cell>
          <cell r="C60" t="str">
            <v>0.65-400P</v>
          </cell>
          <cell r="D60" t="str">
            <v>m</v>
          </cell>
          <cell r="E60">
            <v>16805</v>
          </cell>
          <cell r="F60" t="str">
            <v>Y</v>
          </cell>
          <cell r="G60" t="str">
            <v>13-나</v>
          </cell>
          <cell r="I60">
            <v>43</v>
          </cell>
          <cell r="L60">
            <v>39</v>
          </cell>
          <cell r="N60">
            <v>1675</v>
          </cell>
          <cell r="O60">
            <v>4.45</v>
          </cell>
        </row>
        <row r="61">
          <cell r="A61">
            <v>61</v>
          </cell>
          <cell r="B61" t="str">
            <v>케이블 FS/JF</v>
          </cell>
          <cell r="C61" t="str">
            <v>0.65-400P</v>
          </cell>
          <cell r="D61" t="str">
            <v>m</v>
          </cell>
          <cell r="E61">
            <v>16805</v>
          </cell>
          <cell r="F61" t="str">
            <v>Y</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cell r="B70" t="str">
            <v>케이블 FS/JF</v>
          </cell>
          <cell r="C70" t="str">
            <v>0.65-600P</v>
          </cell>
          <cell r="D70" t="str">
            <v>m</v>
          </cell>
          <cell r="E70">
            <v>24698</v>
          </cell>
          <cell r="F70" t="str">
            <v>Y</v>
          </cell>
          <cell r="G70" t="str">
            <v>14-다</v>
          </cell>
          <cell r="H70">
            <v>47</v>
          </cell>
          <cell r="K70">
            <v>47</v>
          </cell>
          <cell r="N70">
            <v>2504</v>
          </cell>
          <cell r="O70">
            <v>9.99</v>
          </cell>
        </row>
        <row r="71">
          <cell r="A71">
            <v>71</v>
          </cell>
        </row>
        <row r="72">
          <cell r="A72">
            <v>72</v>
          </cell>
          <cell r="B72" t="str">
            <v>케이블 FS/JF 직매</v>
          </cell>
          <cell r="C72" t="str">
            <v>0.9-200P</v>
          </cell>
          <cell r="D72" t="str">
            <v>m</v>
          </cell>
          <cell r="F72" t="str">
            <v>Y</v>
          </cell>
          <cell r="G72" t="str">
            <v>17-라</v>
          </cell>
          <cell r="H72">
            <v>64</v>
          </cell>
          <cell r="K72">
            <v>64</v>
          </cell>
          <cell r="N72">
            <v>2274</v>
          </cell>
          <cell r="O72">
            <v>3.67</v>
          </cell>
        </row>
        <row r="73">
          <cell r="A73">
            <v>73</v>
          </cell>
        </row>
        <row r="74">
          <cell r="A74">
            <v>74</v>
          </cell>
        </row>
        <row r="75">
          <cell r="A75">
            <v>75</v>
          </cell>
          <cell r="B75" t="str">
            <v>케이블 FS/JF 직매</v>
          </cell>
          <cell r="C75" t="str">
            <v>0.65-3P</v>
          </cell>
          <cell r="D75" t="str">
            <v>m</v>
          </cell>
          <cell r="F75" t="str">
            <v>Y</v>
          </cell>
          <cell r="G75" t="str">
            <v>6-라</v>
          </cell>
          <cell r="J75">
            <v>26</v>
          </cell>
          <cell r="M75">
            <v>25</v>
          </cell>
          <cell r="N75">
            <v>681</v>
          </cell>
          <cell r="O75">
            <v>0.51</v>
          </cell>
        </row>
        <row r="76">
          <cell r="A76">
            <v>76</v>
          </cell>
        </row>
        <row r="77">
          <cell r="A77">
            <v>77</v>
          </cell>
        </row>
        <row r="78">
          <cell r="A78">
            <v>78</v>
          </cell>
        </row>
        <row r="79">
          <cell r="A79">
            <v>79</v>
          </cell>
        </row>
        <row r="80">
          <cell r="A80">
            <v>80</v>
          </cell>
          <cell r="B80" t="str">
            <v>케이블 FS/JF 직매</v>
          </cell>
          <cell r="C80" t="str">
            <v>0.65-12P</v>
          </cell>
          <cell r="D80" t="str">
            <v>m</v>
          </cell>
          <cell r="E80">
            <v>4186</v>
          </cell>
          <cell r="F80" t="str">
            <v>Y</v>
          </cell>
          <cell r="G80" t="str">
            <v>9-아</v>
          </cell>
          <cell r="I80">
            <v>46</v>
          </cell>
          <cell r="L80">
            <v>40</v>
          </cell>
          <cell r="N80">
            <v>1208</v>
          </cell>
          <cell r="O80">
            <v>1.36</v>
          </cell>
        </row>
        <row r="81">
          <cell r="A81">
            <v>81</v>
          </cell>
        </row>
        <row r="82">
          <cell r="A82">
            <v>82</v>
          </cell>
        </row>
        <row r="83">
          <cell r="A83">
            <v>83</v>
          </cell>
        </row>
        <row r="84">
          <cell r="A84">
            <v>84</v>
          </cell>
        </row>
        <row r="85">
          <cell r="A85">
            <v>85</v>
          </cell>
          <cell r="B85" t="str">
            <v>케이블 FS/JF 직매</v>
          </cell>
          <cell r="C85" t="str">
            <v>0.65-15P</v>
          </cell>
          <cell r="D85" t="str">
            <v>m</v>
          </cell>
          <cell r="E85">
            <v>4569</v>
          </cell>
          <cell r="F85" t="str">
            <v>Y</v>
          </cell>
          <cell r="G85" t="str">
            <v>9-아</v>
          </cell>
          <cell r="I85">
            <v>46</v>
          </cell>
          <cell r="L85">
            <v>40</v>
          </cell>
          <cell r="N85">
            <v>1208</v>
          </cell>
          <cell r="O85">
            <v>1.36</v>
          </cell>
        </row>
        <row r="86">
          <cell r="A86">
            <v>86</v>
          </cell>
        </row>
        <row r="87">
          <cell r="A87">
            <v>87</v>
          </cell>
        </row>
        <row r="88">
          <cell r="A88">
            <v>88</v>
          </cell>
        </row>
        <row r="89">
          <cell r="A89">
            <v>89</v>
          </cell>
        </row>
        <row r="90">
          <cell r="A90">
            <v>90</v>
          </cell>
          <cell r="B90" t="str">
            <v>케이블 FS/JF 직매</v>
          </cell>
          <cell r="C90" t="str">
            <v>0.65-25P</v>
          </cell>
          <cell r="D90" t="str">
            <v>m</v>
          </cell>
          <cell r="E90">
            <v>4801</v>
          </cell>
          <cell r="F90" t="str">
            <v>Y</v>
          </cell>
          <cell r="G90" t="str">
            <v>11-나</v>
          </cell>
          <cell r="I90">
            <v>38</v>
          </cell>
          <cell r="L90">
            <v>31</v>
          </cell>
          <cell r="N90">
            <v>1354</v>
          </cell>
          <cell r="O90">
            <v>1.02</v>
          </cell>
        </row>
        <row r="91">
          <cell r="A91">
            <v>91</v>
          </cell>
        </row>
        <row r="92">
          <cell r="A92">
            <v>92</v>
          </cell>
        </row>
        <row r="93">
          <cell r="A93">
            <v>93</v>
          </cell>
        </row>
        <row r="94">
          <cell r="A94">
            <v>94</v>
          </cell>
        </row>
        <row r="95">
          <cell r="A95">
            <v>95</v>
          </cell>
          <cell r="B95" t="str">
            <v>케이블 FS/JF 직매</v>
          </cell>
          <cell r="C95" t="str">
            <v>0.65-30P</v>
          </cell>
          <cell r="D95" t="str">
            <v>m</v>
          </cell>
          <cell r="E95">
            <v>4760</v>
          </cell>
          <cell r="F95" t="str">
            <v>Y</v>
          </cell>
          <cell r="G95" t="str">
            <v>11-나</v>
          </cell>
          <cell r="I95">
            <v>38</v>
          </cell>
          <cell r="L95">
            <v>31</v>
          </cell>
          <cell r="N95">
            <v>1354</v>
          </cell>
          <cell r="O95">
            <v>1.02</v>
          </cell>
        </row>
        <row r="96">
          <cell r="A96">
            <v>96</v>
          </cell>
        </row>
        <row r="97">
          <cell r="A97">
            <v>97</v>
          </cell>
        </row>
        <row r="98">
          <cell r="A98">
            <v>98</v>
          </cell>
        </row>
        <row r="99">
          <cell r="A99">
            <v>99</v>
          </cell>
        </row>
        <row r="100">
          <cell r="A100">
            <v>100</v>
          </cell>
          <cell r="B100" t="str">
            <v>케이블 FS/JF 직매</v>
          </cell>
          <cell r="C100" t="str">
            <v>0.65-50P</v>
          </cell>
          <cell r="D100" t="str">
            <v>m</v>
          </cell>
          <cell r="E100">
            <v>5070</v>
          </cell>
          <cell r="F100" t="str">
            <v>Y</v>
          </cell>
          <cell r="G100" t="str">
            <v>9-아</v>
          </cell>
          <cell r="I100">
            <v>46</v>
          </cell>
          <cell r="L100">
            <v>40</v>
          </cell>
          <cell r="N100">
            <v>1006</v>
          </cell>
          <cell r="O100">
            <v>1.76</v>
          </cell>
        </row>
        <row r="101">
          <cell r="A101">
            <v>101</v>
          </cell>
        </row>
        <row r="102">
          <cell r="A102">
            <v>102</v>
          </cell>
          <cell r="B102" t="str">
            <v>케이블 FS/JF 직매</v>
          </cell>
          <cell r="C102" t="str">
            <v>0.65-75P</v>
          </cell>
          <cell r="D102" t="str">
            <v>m</v>
          </cell>
          <cell r="E102">
            <v>6960</v>
          </cell>
          <cell r="F102" t="str">
            <v>Y</v>
          </cell>
        </row>
        <row r="103">
          <cell r="A103">
            <v>103</v>
          </cell>
        </row>
        <row r="104">
          <cell r="A104">
            <v>104</v>
          </cell>
        </row>
        <row r="105">
          <cell r="A105">
            <v>105</v>
          </cell>
          <cell r="B105" t="str">
            <v>케이블 FS/JF 직매</v>
          </cell>
          <cell r="C105" t="str">
            <v>0.65-100P</v>
          </cell>
          <cell r="D105" t="str">
            <v>m</v>
          </cell>
          <cell r="E105">
            <v>7570</v>
          </cell>
          <cell r="F105" t="str">
            <v>Y</v>
          </cell>
          <cell r="G105" t="str">
            <v>11-다</v>
          </cell>
          <cell r="I105">
            <v>40</v>
          </cell>
          <cell r="L105">
            <v>31</v>
          </cell>
          <cell r="N105">
            <v>1287</v>
          </cell>
          <cell r="O105">
            <v>2.13</v>
          </cell>
        </row>
        <row r="106">
          <cell r="A106">
            <v>106</v>
          </cell>
        </row>
        <row r="107">
          <cell r="A107">
            <v>107</v>
          </cell>
          <cell r="B107" t="str">
            <v>케이블 FS/JF 직매</v>
          </cell>
          <cell r="C107" t="str">
            <v>0.65-150P</v>
          </cell>
          <cell r="D107" t="str">
            <v>m</v>
          </cell>
          <cell r="E107">
            <v>9090</v>
          </cell>
          <cell r="F107" t="str">
            <v>Y</v>
          </cell>
        </row>
        <row r="108">
          <cell r="A108">
            <v>108</v>
          </cell>
        </row>
        <row r="109">
          <cell r="A109">
            <v>109</v>
          </cell>
        </row>
        <row r="110">
          <cell r="A110">
            <v>110</v>
          </cell>
          <cell r="B110" t="str">
            <v>케이블 FS/JF 직매</v>
          </cell>
          <cell r="C110" t="str">
            <v>0.65-200P</v>
          </cell>
          <cell r="D110" t="str">
            <v>m</v>
          </cell>
          <cell r="E110">
            <v>13736</v>
          </cell>
          <cell r="F110" t="str">
            <v>Y</v>
          </cell>
          <cell r="G110" t="str">
            <v>14-다</v>
          </cell>
          <cell r="I110">
            <v>52</v>
          </cell>
          <cell r="L110">
            <v>56</v>
          </cell>
          <cell r="N110">
            <v>1493</v>
          </cell>
          <cell r="O110">
            <v>2.2799999999999998</v>
          </cell>
        </row>
        <row r="111">
          <cell r="A111">
            <v>111</v>
          </cell>
        </row>
        <row r="112">
          <cell r="A112">
            <v>112</v>
          </cell>
        </row>
        <row r="113">
          <cell r="A113">
            <v>113</v>
          </cell>
        </row>
        <row r="114">
          <cell r="A114">
            <v>114</v>
          </cell>
        </row>
        <row r="115">
          <cell r="A115">
            <v>115</v>
          </cell>
          <cell r="B115" t="str">
            <v>케이블 FS/JF 직매</v>
          </cell>
          <cell r="C115" t="str">
            <v>0.65-300P</v>
          </cell>
          <cell r="D115" t="str">
            <v>m</v>
          </cell>
          <cell r="E115">
            <v>19021</v>
          </cell>
          <cell r="F115" t="str">
            <v>Y</v>
          </cell>
          <cell r="G115" t="str">
            <v>14-다</v>
          </cell>
          <cell r="H115">
            <v>47</v>
          </cell>
          <cell r="K115">
            <v>47</v>
          </cell>
          <cell r="N115">
            <v>1624</v>
          </cell>
          <cell r="O115">
            <v>4.0999999999999996</v>
          </cell>
        </row>
        <row r="116">
          <cell r="A116">
            <v>116</v>
          </cell>
        </row>
        <row r="117">
          <cell r="A117">
            <v>117</v>
          </cell>
        </row>
        <row r="118">
          <cell r="A118">
            <v>118</v>
          </cell>
        </row>
        <row r="119">
          <cell r="A119">
            <v>119</v>
          </cell>
        </row>
        <row r="120">
          <cell r="A120">
            <v>120</v>
          </cell>
          <cell r="B120" t="str">
            <v>케이블 FS/JF 직매</v>
          </cell>
          <cell r="C120" t="str">
            <v>0.65-400P</v>
          </cell>
          <cell r="D120" t="str">
            <v>m</v>
          </cell>
          <cell r="F120" t="str">
            <v>Y</v>
          </cell>
          <cell r="G120" t="str">
            <v>16-나</v>
          </cell>
          <cell r="H120">
            <v>52</v>
          </cell>
          <cell r="K120">
            <v>56</v>
          </cell>
          <cell r="N120">
            <v>1657</v>
          </cell>
          <cell r="O120">
            <v>4.3</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cell r="B130" t="str">
            <v>케이블 FS/JF 직매</v>
          </cell>
          <cell r="C130" t="str">
            <v>0.65-600P</v>
          </cell>
          <cell r="D130" t="str">
            <v>m</v>
          </cell>
          <cell r="F130" t="str">
            <v>Y</v>
          </cell>
          <cell r="G130" t="str">
            <v>16-나</v>
          </cell>
          <cell r="H130">
            <v>52</v>
          </cell>
          <cell r="K130">
            <v>56</v>
          </cell>
          <cell r="N130">
            <v>2091</v>
          </cell>
          <cell r="O130">
            <v>6.2</v>
          </cell>
        </row>
        <row r="131">
          <cell r="A131">
            <v>131</v>
          </cell>
        </row>
        <row r="132">
          <cell r="A132">
            <v>132</v>
          </cell>
        </row>
        <row r="133">
          <cell r="A133">
            <v>133</v>
          </cell>
        </row>
        <row r="134">
          <cell r="A134">
            <v>134</v>
          </cell>
        </row>
        <row r="135">
          <cell r="A135">
            <v>135</v>
          </cell>
          <cell r="B135" t="str">
            <v>케이블 JF/SC</v>
          </cell>
          <cell r="C135" t="str">
            <v>0.65-3P</v>
          </cell>
          <cell r="D135" t="str">
            <v>m</v>
          </cell>
          <cell r="F135" t="str">
            <v>Y</v>
          </cell>
          <cell r="G135" t="str">
            <v>6-라</v>
          </cell>
          <cell r="J135">
            <v>26</v>
          </cell>
          <cell r="M135">
            <v>25</v>
          </cell>
          <cell r="N135">
            <v>131</v>
          </cell>
          <cell r="O135">
            <v>0.08</v>
          </cell>
        </row>
        <row r="136">
          <cell r="A136">
            <v>136</v>
          </cell>
        </row>
        <row r="137">
          <cell r="A137">
            <v>137</v>
          </cell>
        </row>
        <row r="138">
          <cell r="A138">
            <v>138</v>
          </cell>
        </row>
        <row r="139">
          <cell r="A139">
            <v>139</v>
          </cell>
        </row>
        <row r="140">
          <cell r="A140">
            <v>140</v>
          </cell>
          <cell r="B140" t="str">
            <v>케이블 JF/SC</v>
          </cell>
          <cell r="C140" t="str">
            <v>0.65-12P</v>
          </cell>
          <cell r="D140" t="str">
            <v>m</v>
          </cell>
          <cell r="F140" t="str">
            <v>Y</v>
          </cell>
          <cell r="G140" t="str">
            <v>6-라</v>
          </cell>
          <cell r="J140">
            <v>26</v>
          </cell>
          <cell r="M140">
            <v>25</v>
          </cell>
          <cell r="N140">
            <v>290</v>
          </cell>
          <cell r="O140">
            <v>0.22</v>
          </cell>
        </row>
        <row r="141">
          <cell r="A141">
            <v>141</v>
          </cell>
        </row>
        <row r="142">
          <cell r="A142">
            <v>142</v>
          </cell>
        </row>
        <row r="143">
          <cell r="A143">
            <v>143</v>
          </cell>
        </row>
        <row r="144">
          <cell r="A144">
            <v>144</v>
          </cell>
        </row>
        <row r="145">
          <cell r="A145">
            <v>145</v>
          </cell>
          <cell r="B145" t="str">
            <v>케이블 JF/SC</v>
          </cell>
          <cell r="C145" t="str">
            <v>0.65-18P</v>
          </cell>
          <cell r="D145" t="str">
            <v>m</v>
          </cell>
          <cell r="E145">
            <v>3418</v>
          </cell>
          <cell r="F145" t="str">
            <v>Y</v>
          </cell>
          <cell r="G145" t="str">
            <v>6-라</v>
          </cell>
          <cell r="J145">
            <v>26</v>
          </cell>
          <cell r="M145">
            <v>25</v>
          </cell>
          <cell r="N145">
            <v>290</v>
          </cell>
          <cell r="O145">
            <v>0.36</v>
          </cell>
        </row>
        <row r="146">
          <cell r="A146">
            <v>146</v>
          </cell>
        </row>
        <row r="147">
          <cell r="A147">
            <v>147</v>
          </cell>
        </row>
        <row r="148">
          <cell r="A148">
            <v>148</v>
          </cell>
        </row>
        <row r="149">
          <cell r="A149">
            <v>149</v>
          </cell>
        </row>
        <row r="150">
          <cell r="A150">
            <v>150</v>
          </cell>
          <cell r="B150" t="str">
            <v>케이블 JF/SC</v>
          </cell>
          <cell r="C150" t="str">
            <v>0.65-24P</v>
          </cell>
          <cell r="D150" t="str">
            <v>m</v>
          </cell>
          <cell r="E150">
            <v>3884</v>
          </cell>
          <cell r="F150" t="str">
            <v>Y</v>
          </cell>
          <cell r="G150" t="str">
            <v>7-다</v>
          </cell>
          <cell r="J150">
            <v>25</v>
          </cell>
          <cell r="M150">
            <v>28</v>
          </cell>
          <cell r="N150">
            <v>345</v>
          </cell>
          <cell r="O150">
            <v>0.51200000000000001</v>
          </cell>
        </row>
        <row r="151">
          <cell r="A151">
            <v>151</v>
          </cell>
          <cell r="B151" t="str">
            <v>케이블 JF/SC</v>
          </cell>
          <cell r="C151" t="str">
            <v>0.65-25P</v>
          </cell>
          <cell r="D151" t="str">
            <v>m</v>
          </cell>
          <cell r="E151">
            <v>3884</v>
          </cell>
          <cell r="F151" t="str">
            <v>Y</v>
          </cell>
          <cell r="G151" t="str">
            <v>7-다</v>
          </cell>
          <cell r="J151">
            <v>25</v>
          </cell>
          <cell r="M151">
            <v>28</v>
          </cell>
          <cell r="N151">
            <v>345</v>
          </cell>
          <cell r="O151">
            <v>0.51200000000000001</v>
          </cell>
        </row>
        <row r="152">
          <cell r="A152">
            <v>152</v>
          </cell>
        </row>
        <row r="153">
          <cell r="A153">
            <v>153</v>
          </cell>
        </row>
        <row r="154">
          <cell r="A154">
            <v>154</v>
          </cell>
        </row>
        <row r="155">
          <cell r="A155">
            <v>155</v>
          </cell>
          <cell r="B155" t="str">
            <v>케이블 JF/SC</v>
          </cell>
          <cell r="C155" t="str">
            <v>0.65-30P</v>
          </cell>
          <cell r="D155" t="str">
            <v>m</v>
          </cell>
          <cell r="E155">
            <v>4735</v>
          </cell>
          <cell r="F155" t="str">
            <v>Y</v>
          </cell>
          <cell r="G155" t="str">
            <v>7-다</v>
          </cell>
          <cell r="J155">
            <v>25</v>
          </cell>
          <cell r="M155">
            <v>28</v>
          </cell>
          <cell r="N155">
            <v>345</v>
          </cell>
          <cell r="O155">
            <v>0.51200000000000001</v>
          </cell>
        </row>
        <row r="156">
          <cell r="A156">
            <v>156</v>
          </cell>
        </row>
        <row r="157">
          <cell r="A157">
            <v>157</v>
          </cell>
        </row>
        <row r="158">
          <cell r="A158">
            <v>158</v>
          </cell>
        </row>
        <row r="159">
          <cell r="A159">
            <v>159</v>
          </cell>
        </row>
        <row r="160">
          <cell r="A160">
            <v>160</v>
          </cell>
          <cell r="B160" t="str">
            <v>케이블 JF/SC</v>
          </cell>
          <cell r="C160" t="str">
            <v>0.65-50P</v>
          </cell>
          <cell r="D160" t="str">
            <v>m</v>
          </cell>
          <cell r="E160">
            <v>4998</v>
          </cell>
          <cell r="F160" t="str">
            <v>Y</v>
          </cell>
          <cell r="G160" t="str">
            <v>9-나</v>
          </cell>
          <cell r="I160">
            <v>39</v>
          </cell>
          <cell r="L160">
            <v>34</v>
          </cell>
          <cell r="N160">
            <v>553</v>
          </cell>
          <cell r="O160">
            <v>0.82</v>
          </cell>
        </row>
        <row r="161">
          <cell r="A161">
            <v>161</v>
          </cell>
        </row>
        <row r="162">
          <cell r="A162">
            <v>162</v>
          </cell>
          <cell r="B162" t="str">
            <v>케이블 JF/SC</v>
          </cell>
          <cell r="C162" t="str">
            <v>0.65-75P</v>
          </cell>
          <cell r="D162" t="str">
            <v>m</v>
          </cell>
          <cell r="F162" t="str">
            <v>Y</v>
          </cell>
          <cell r="G162" t="str">
            <v>9-나</v>
          </cell>
          <cell r="I162">
            <v>39</v>
          </cell>
          <cell r="L162">
            <v>34</v>
          </cell>
          <cell r="N162">
            <v>553</v>
          </cell>
          <cell r="O162">
            <v>0.82</v>
          </cell>
        </row>
        <row r="163">
          <cell r="A163">
            <v>163</v>
          </cell>
        </row>
        <row r="164">
          <cell r="A164">
            <v>164</v>
          </cell>
        </row>
        <row r="165">
          <cell r="A165">
            <v>165</v>
          </cell>
          <cell r="B165" t="str">
            <v>케이블 JF/SC</v>
          </cell>
          <cell r="C165" t="str">
            <v>0.65-100P</v>
          </cell>
          <cell r="D165" t="str">
            <v>m</v>
          </cell>
          <cell r="E165">
            <v>7498</v>
          </cell>
          <cell r="F165" t="str">
            <v>Y</v>
          </cell>
          <cell r="G165" t="str">
            <v>10-다</v>
          </cell>
          <cell r="I165">
            <v>51</v>
          </cell>
          <cell r="L165">
            <v>31</v>
          </cell>
          <cell r="N165">
            <v>866</v>
          </cell>
          <cell r="O165">
            <v>1.33</v>
          </cell>
        </row>
        <row r="166">
          <cell r="A166">
            <v>166</v>
          </cell>
        </row>
        <row r="167">
          <cell r="A167">
            <v>167</v>
          </cell>
        </row>
        <row r="168">
          <cell r="A168">
            <v>168</v>
          </cell>
        </row>
        <row r="169">
          <cell r="A169">
            <v>169</v>
          </cell>
        </row>
        <row r="170">
          <cell r="A170">
            <v>170</v>
          </cell>
          <cell r="B170" t="str">
            <v>케이블 JF/SC</v>
          </cell>
          <cell r="C170" t="str">
            <v>0.65-150P</v>
          </cell>
          <cell r="D170" t="str">
            <v>m</v>
          </cell>
          <cell r="E170">
            <v>9510</v>
          </cell>
          <cell r="F170" t="str">
            <v>Y</v>
          </cell>
          <cell r="G170" t="str">
            <v>10-다</v>
          </cell>
          <cell r="I170">
            <v>51</v>
          </cell>
          <cell r="L170">
            <v>31</v>
          </cell>
          <cell r="N170">
            <v>1249</v>
          </cell>
          <cell r="O170">
            <v>1.77</v>
          </cell>
        </row>
        <row r="171">
          <cell r="A171">
            <v>171</v>
          </cell>
        </row>
        <row r="172">
          <cell r="A172">
            <v>172</v>
          </cell>
        </row>
        <row r="173">
          <cell r="A173">
            <v>173</v>
          </cell>
        </row>
        <row r="174">
          <cell r="A174">
            <v>174</v>
          </cell>
        </row>
        <row r="175">
          <cell r="A175">
            <v>175</v>
          </cell>
          <cell r="B175" t="str">
            <v>케이블 JF/SC</v>
          </cell>
          <cell r="C175" t="str">
            <v>0.65-200P</v>
          </cell>
          <cell r="D175" t="str">
            <v>m</v>
          </cell>
          <cell r="E175">
            <v>11574</v>
          </cell>
          <cell r="F175" t="str">
            <v>Y</v>
          </cell>
          <cell r="G175" t="str">
            <v>10-다</v>
          </cell>
          <cell r="I175">
            <v>51</v>
          </cell>
          <cell r="L175">
            <v>31</v>
          </cell>
          <cell r="N175">
            <v>1632</v>
          </cell>
          <cell r="O175">
            <v>2.2200000000000002</v>
          </cell>
        </row>
        <row r="176">
          <cell r="A176">
            <v>176</v>
          </cell>
        </row>
        <row r="177">
          <cell r="A177">
            <v>177</v>
          </cell>
        </row>
        <row r="178">
          <cell r="A178">
            <v>178</v>
          </cell>
        </row>
        <row r="179">
          <cell r="A179">
            <v>179</v>
          </cell>
        </row>
        <row r="180">
          <cell r="A180">
            <v>180</v>
          </cell>
          <cell r="B180" t="str">
            <v>케이블 JF/SC</v>
          </cell>
          <cell r="C180" t="str">
            <v>0.65-300P</v>
          </cell>
          <cell r="D180" t="str">
            <v>m</v>
          </cell>
          <cell r="E180">
            <v>15707</v>
          </cell>
          <cell r="F180" t="str">
            <v>Y</v>
          </cell>
          <cell r="G180" t="str">
            <v>13-다</v>
          </cell>
          <cell r="I180">
            <v>43</v>
          </cell>
          <cell r="L180">
            <v>39</v>
          </cell>
          <cell r="N180">
            <v>1382</v>
          </cell>
          <cell r="O180">
            <v>3.24</v>
          </cell>
        </row>
        <row r="181">
          <cell r="A181">
            <v>181</v>
          </cell>
        </row>
        <row r="182">
          <cell r="A182">
            <v>182</v>
          </cell>
        </row>
        <row r="183">
          <cell r="A183">
            <v>183</v>
          </cell>
        </row>
        <row r="184">
          <cell r="A184">
            <v>184</v>
          </cell>
        </row>
        <row r="185">
          <cell r="A185">
            <v>185</v>
          </cell>
          <cell r="B185" t="str">
            <v>케이블 JF/SC</v>
          </cell>
          <cell r="C185" t="str">
            <v>0.65-400P</v>
          </cell>
          <cell r="D185" t="str">
            <v>m</v>
          </cell>
          <cell r="E185">
            <v>19004</v>
          </cell>
          <cell r="F185" t="str">
            <v>Y</v>
          </cell>
          <cell r="G185" t="str">
            <v>13-나</v>
          </cell>
          <cell r="I185">
            <v>40</v>
          </cell>
          <cell r="L185">
            <v>39</v>
          </cell>
          <cell r="N185">
            <v>1640</v>
          </cell>
          <cell r="O185">
            <v>4.12</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cell r="B195" t="str">
            <v>케이블 JF/SC</v>
          </cell>
          <cell r="C195" t="str">
            <v>0.65-600P</v>
          </cell>
          <cell r="D195" t="str">
            <v>m</v>
          </cell>
          <cell r="E195">
            <v>27589</v>
          </cell>
          <cell r="F195" t="str">
            <v>Y</v>
          </cell>
          <cell r="G195" t="str">
            <v>14-다</v>
          </cell>
          <cell r="H195">
            <v>47</v>
          </cell>
          <cell r="K195">
            <v>47</v>
          </cell>
          <cell r="N195">
            <v>2504</v>
          </cell>
          <cell r="O195">
            <v>9.99</v>
          </cell>
        </row>
        <row r="196">
          <cell r="A196">
            <v>196</v>
          </cell>
        </row>
        <row r="197">
          <cell r="A197">
            <v>197</v>
          </cell>
        </row>
        <row r="198">
          <cell r="A198">
            <v>198</v>
          </cell>
        </row>
        <row r="199">
          <cell r="A199">
            <v>199</v>
          </cell>
        </row>
        <row r="200">
          <cell r="A200">
            <v>200</v>
          </cell>
          <cell r="B200" t="str">
            <v>케이블 JF/SC 직매</v>
          </cell>
          <cell r="C200" t="str">
            <v>0.65-3P</v>
          </cell>
          <cell r="D200" t="str">
            <v>m</v>
          </cell>
          <cell r="F200" t="str">
            <v>Y</v>
          </cell>
          <cell r="G200" t="str">
            <v>6-라</v>
          </cell>
          <cell r="J200">
            <v>26</v>
          </cell>
          <cell r="M200">
            <v>25</v>
          </cell>
          <cell r="N200">
            <v>681</v>
          </cell>
          <cell r="O200">
            <v>0.51</v>
          </cell>
        </row>
        <row r="201">
          <cell r="A201">
            <v>201</v>
          </cell>
        </row>
        <row r="202">
          <cell r="A202">
            <v>202</v>
          </cell>
        </row>
        <row r="203">
          <cell r="A203">
            <v>203</v>
          </cell>
        </row>
        <row r="204">
          <cell r="A204">
            <v>204</v>
          </cell>
        </row>
        <row r="205">
          <cell r="A205">
            <v>205</v>
          </cell>
          <cell r="B205" t="str">
            <v>케이블 JF/SC 직매</v>
          </cell>
          <cell r="C205" t="str">
            <v>0.65-12P</v>
          </cell>
          <cell r="D205" t="str">
            <v>m</v>
          </cell>
          <cell r="F205" t="str">
            <v>Y</v>
          </cell>
          <cell r="G205" t="str">
            <v>9-아</v>
          </cell>
          <cell r="I205">
            <v>46</v>
          </cell>
          <cell r="L205">
            <v>40</v>
          </cell>
          <cell r="N205">
            <v>1208</v>
          </cell>
          <cell r="O205">
            <v>1.36</v>
          </cell>
        </row>
        <row r="206">
          <cell r="A206">
            <v>206</v>
          </cell>
        </row>
        <row r="207">
          <cell r="A207">
            <v>207</v>
          </cell>
        </row>
        <row r="208">
          <cell r="A208">
            <v>208</v>
          </cell>
        </row>
        <row r="209">
          <cell r="A209">
            <v>209</v>
          </cell>
        </row>
        <row r="210">
          <cell r="A210">
            <v>210</v>
          </cell>
          <cell r="B210" t="str">
            <v>케이블 JF/SC 직매</v>
          </cell>
          <cell r="C210" t="str">
            <v>0.65-18P</v>
          </cell>
          <cell r="D210" t="str">
            <v>m</v>
          </cell>
          <cell r="E210">
            <v>3632</v>
          </cell>
          <cell r="F210" t="str">
            <v>Y</v>
          </cell>
          <cell r="G210" t="str">
            <v>9-아</v>
          </cell>
          <cell r="I210">
            <v>46</v>
          </cell>
          <cell r="L210">
            <v>40</v>
          </cell>
          <cell r="N210">
            <v>1208</v>
          </cell>
          <cell r="O210">
            <v>1.36</v>
          </cell>
        </row>
        <row r="211">
          <cell r="A211">
            <v>211</v>
          </cell>
        </row>
        <row r="212">
          <cell r="A212">
            <v>212</v>
          </cell>
        </row>
        <row r="213">
          <cell r="A213">
            <v>213</v>
          </cell>
        </row>
        <row r="214">
          <cell r="A214">
            <v>214</v>
          </cell>
        </row>
        <row r="215">
          <cell r="A215">
            <v>215</v>
          </cell>
          <cell r="B215" t="str">
            <v>케이블 JF/SC 직매</v>
          </cell>
          <cell r="C215" t="str">
            <v>0.65-24P</v>
          </cell>
          <cell r="D215" t="str">
            <v>m</v>
          </cell>
          <cell r="E215">
            <v>4551</v>
          </cell>
          <cell r="F215" t="str">
            <v>Y</v>
          </cell>
          <cell r="G215" t="str">
            <v>11-나</v>
          </cell>
          <cell r="I215">
            <v>38</v>
          </cell>
          <cell r="L215">
            <v>31</v>
          </cell>
          <cell r="N215">
            <v>1354</v>
          </cell>
          <cell r="O215">
            <v>1.02</v>
          </cell>
        </row>
        <row r="216">
          <cell r="A216">
            <v>216</v>
          </cell>
        </row>
        <row r="217">
          <cell r="A217">
            <v>217</v>
          </cell>
        </row>
        <row r="218">
          <cell r="A218">
            <v>218</v>
          </cell>
        </row>
        <row r="219">
          <cell r="A219">
            <v>219</v>
          </cell>
        </row>
        <row r="220">
          <cell r="A220">
            <v>220</v>
          </cell>
          <cell r="B220" t="str">
            <v>케이블 JF/SC 직매</v>
          </cell>
          <cell r="C220" t="str">
            <v>0.65-30P</v>
          </cell>
          <cell r="D220" t="str">
            <v>m</v>
          </cell>
          <cell r="E220">
            <v>5521</v>
          </cell>
          <cell r="F220" t="str">
            <v>Y</v>
          </cell>
          <cell r="G220" t="str">
            <v>11-나</v>
          </cell>
          <cell r="I220">
            <v>38</v>
          </cell>
          <cell r="L220">
            <v>31</v>
          </cell>
          <cell r="N220">
            <v>1354</v>
          </cell>
          <cell r="O220">
            <v>1.02</v>
          </cell>
        </row>
        <row r="221">
          <cell r="A221">
            <v>221</v>
          </cell>
        </row>
        <row r="222">
          <cell r="A222">
            <v>222</v>
          </cell>
        </row>
        <row r="223">
          <cell r="A223">
            <v>223</v>
          </cell>
        </row>
        <row r="224">
          <cell r="A224">
            <v>224</v>
          </cell>
        </row>
        <row r="225">
          <cell r="A225">
            <v>225</v>
          </cell>
          <cell r="B225" t="str">
            <v>케이블 JF/SC 직매</v>
          </cell>
          <cell r="C225" t="str">
            <v>0.65-50P</v>
          </cell>
          <cell r="D225" t="str">
            <v>m</v>
          </cell>
          <cell r="E225">
            <v>5999</v>
          </cell>
          <cell r="F225" t="str">
            <v>Y</v>
          </cell>
          <cell r="G225" t="str">
            <v>9-아</v>
          </cell>
          <cell r="I225">
            <v>46</v>
          </cell>
          <cell r="L225">
            <v>40</v>
          </cell>
          <cell r="N225">
            <v>1006</v>
          </cell>
          <cell r="O225">
            <v>1.76</v>
          </cell>
        </row>
        <row r="226">
          <cell r="A226">
            <v>226</v>
          </cell>
        </row>
        <row r="227">
          <cell r="A227">
            <v>227</v>
          </cell>
        </row>
        <row r="228">
          <cell r="A228">
            <v>228</v>
          </cell>
        </row>
        <row r="229">
          <cell r="A229">
            <v>229</v>
          </cell>
        </row>
        <row r="230">
          <cell r="A230">
            <v>230</v>
          </cell>
          <cell r="B230" t="str">
            <v>케이블 JF/SC 직매</v>
          </cell>
          <cell r="C230" t="str">
            <v>0.65-74P</v>
          </cell>
          <cell r="D230" t="str">
            <v>m</v>
          </cell>
          <cell r="E230">
            <v>7750</v>
          </cell>
          <cell r="F230" t="str">
            <v>Y</v>
          </cell>
          <cell r="G230" t="str">
            <v>9-아</v>
          </cell>
          <cell r="I230">
            <v>46</v>
          </cell>
          <cell r="L230">
            <v>40</v>
          </cell>
          <cell r="N230">
            <v>1006</v>
          </cell>
          <cell r="O230">
            <v>1.76</v>
          </cell>
        </row>
        <row r="231">
          <cell r="A231">
            <v>231</v>
          </cell>
        </row>
        <row r="232">
          <cell r="A232">
            <v>232</v>
          </cell>
        </row>
        <row r="233">
          <cell r="A233">
            <v>233</v>
          </cell>
        </row>
        <row r="234">
          <cell r="A234">
            <v>234</v>
          </cell>
        </row>
        <row r="235">
          <cell r="A235">
            <v>235</v>
          </cell>
          <cell r="B235" t="str">
            <v>케이블 JF/SC 직매</v>
          </cell>
          <cell r="C235" t="str">
            <v>0.65-100P</v>
          </cell>
          <cell r="D235" t="str">
            <v>m</v>
          </cell>
          <cell r="E235">
            <v>9105</v>
          </cell>
          <cell r="F235" t="str">
            <v>Y</v>
          </cell>
          <cell r="G235" t="str">
            <v>11-다</v>
          </cell>
          <cell r="I235">
            <v>38</v>
          </cell>
          <cell r="L235">
            <v>31</v>
          </cell>
          <cell r="N235">
            <v>1287</v>
          </cell>
          <cell r="O235">
            <v>2.13</v>
          </cell>
        </row>
        <row r="236">
          <cell r="A236">
            <v>236</v>
          </cell>
        </row>
        <row r="237">
          <cell r="A237">
            <v>237</v>
          </cell>
        </row>
        <row r="238">
          <cell r="A238">
            <v>238</v>
          </cell>
        </row>
        <row r="239">
          <cell r="A239">
            <v>239</v>
          </cell>
        </row>
        <row r="240">
          <cell r="A240">
            <v>240</v>
          </cell>
          <cell r="B240" t="str">
            <v>케이블 JF/SC 직매</v>
          </cell>
          <cell r="C240" t="str">
            <v>0.65-150P</v>
          </cell>
          <cell r="D240" t="str">
            <v>m</v>
          </cell>
          <cell r="E240">
            <v>11486</v>
          </cell>
          <cell r="F240" t="str">
            <v>Y</v>
          </cell>
          <cell r="G240" t="str">
            <v>11-다</v>
          </cell>
          <cell r="I240">
            <v>38</v>
          </cell>
          <cell r="L240">
            <v>31</v>
          </cell>
          <cell r="N240">
            <v>1287</v>
          </cell>
          <cell r="O240">
            <v>2.13</v>
          </cell>
        </row>
        <row r="241">
          <cell r="A241">
            <v>241</v>
          </cell>
        </row>
        <row r="242">
          <cell r="A242">
            <v>242</v>
          </cell>
        </row>
        <row r="243">
          <cell r="A243">
            <v>243</v>
          </cell>
        </row>
        <row r="244">
          <cell r="A244">
            <v>244</v>
          </cell>
        </row>
        <row r="245">
          <cell r="A245">
            <v>245</v>
          </cell>
          <cell r="B245" t="str">
            <v>케이블 JF/SC 직매</v>
          </cell>
          <cell r="C245" t="str">
            <v>0.65-200P</v>
          </cell>
          <cell r="D245" t="str">
            <v>m</v>
          </cell>
          <cell r="E245">
            <v>14925</v>
          </cell>
          <cell r="F245" t="str">
            <v>Y</v>
          </cell>
          <cell r="G245" t="str">
            <v>13-다</v>
          </cell>
          <cell r="I245">
            <v>43</v>
          </cell>
          <cell r="L245">
            <v>49</v>
          </cell>
          <cell r="N245">
            <v>1493</v>
          </cell>
          <cell r="O245">
            <v>2.2799999999999998</v>
          </cell>
        </row>
        <row r="246">
          <cell r="A246">
            <v>246</v>
          </cell>
        </row>
        <row r="247">
          <cell r="A247">
            <v>247</v>
          </cell>
        </row>
        <row r="248">
          <cell r="A248">
            <v>248</v>
          </cell>
        </row>
        <row r="249">
          <cell r="A249">
            <v>249</v>
          </cell>
        </row>
        <row r="250">
          <cell r="A250">
            <v>250</v>
          </cell>
          <cell r="B250" t="str">
            <v>케이블 JF/SC 직매</v>
          </cell>
          <cell r="C250" t="str">
            <v>0.65-300P</v>
          </cell>
          <cell r="D250" t="str">
            <v>m</v>
          </cell>
          <cell r="E250">
            <v>19223</v>
          </cell>
          <cell r="F250" t="str">
            <v>Y</v>
          </cell>
          <cell r="G250" t="str">
            <v>14-다</v>
          </cell>
          <cell r="H250">
            <v>47</v>
          </cell>
          <cell r="K250">
            <v>47</v>
          </cell>
          <cell r="N250">
            <v>1624</v>
          </cell>
          <cell r="O250">
            <v>4.0999999999999996</v>
          </cell>
        </row>
        <row r="251">
          <cell r="A251">
            <v>251</v>
          </cell>
        </row>
        <row r="252">
          <cell r="A252">
            <v>252</v>
          </cell>
        </row>
        <row r="253">
          <cell r="A253">
            <v>253</v>
          </cell>
        </row>
        <row r="254">
          <cell r="A254">
            <v>254</v>
          </cell>
        </row>
        <row r="255">
          <cell r="A255">
            <v>255</v>
          </cell>
          <cell r="B255" t="str">
            <v>케이블 JF/SC 직매</v>
          </cell>
          <cell r="C255" t="str">
            <v>0.65-400P</v>
          </cell>
          <cell r="D255" t="str">
            <v>m</v>
          </cell>
          <cell r="E255">
            <v>22458</v>
          </cell>
          <cell r="F255" t="str">
            <v>Y</v>
          </cell>
          <cell r="G255" t="str">
            <v>16-나</v>
          </cell>
          <cell r="H255">
            <v>52</v>
          </cell>
          <cell r="K255">
            <v>56</v>
          </cell>
          <cell r="N255">
            <v>1657</v>
          </cell>
          <cell r="O255">
            <v>4.3</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cell r="B265" t="str">
            <v>케이블 JF/SC 직매</v>
          </cell>
          <cell r="C265" t="str">
            <v>0.65-600P</v>
          </cell>
          <cell r="D265" t="str">
            <v>m</v>
          </cell>
          <cell r="E265">
            <v>31054</v>
          </cell>
          <cell r="F265" t="str">
            <v>Y</v>
          </cell>
          <cell r="G265" t="str">
            <v>14-다</v>
          </cell>
          <cell r="H265">
            <v>47</v>
          </cell>
          <cell r="K265">
            <v>47</v>
          </cell>
          <cell r="N265">
            <v>2091</v>
          </cell>
          <cell r="O265">
            <v>6.2</v>
          </cell>
        </row>
        <row r="266">
          <cell r="A266">
            <v>266</v>
          </cell>
        </row>
        <row r="267">
          <cell r="A267">
            <v>267</v>
          </cell>
        </row>
        <row r="268">
          <cell r="A268">
            <v>268</v>
          </cell>
        </row>
        <row r="269">
          <cell r="A269">
            <v>269</v>
          </cell>
        </row>
        <row r="270">
          <cell r="A270">
            <v>270</v>
          </cell>
          <cell r="B270" t="str">
            <v>케이블 FS/JF (50%)</v>
          </cell>
          <cell r="C270" t="str">
            <v>0.65-3P</v>
          </cell>
          <cell r="D270" t="str">
            <v>m</v>
          </cell>
          <cell r="F270" t="str">
            <v>Y</v>
          </cell>
          <cell r="G270" t="str">
            <v>6-라</v>
          </cell>
          <cell r="J270">
            <v>26</v>
          </cell>
          <cell r="M270">
            <v>25</v>
          </cell>
          <cell r="N270">
            <v>131</v>
          </cell>
          <cell r="O270">
            <v>0.08</v>
          </cell>
        </row>
        <row r="271">
          <cell r="A271">
            <v>271</v>
          </cell>
        </row>
        <row r="272">
          <cell r="A272">
            <v>272</v>
          </cell>
        </row>
        <row r="273">
          <cell r="A273">
            <v>273</v>
          </cell>
        </row>
        <row r="274">
          <cell r="A274">
            <v>274</v>
          </cell>
        </row>
        <row r="275">
          <cell r="A275">
            <v>275</v>
          </cell>
          <cell r="B275" t="str">
            <v>케이블 FS/JF (50%)</v>
          </cell>
          <cell r="C275" t="str">
            <v>0.65-12P</v>
          </cell>
          <cell r="D275" t="str">
            <v>m</v>
          </cell>
          <cell r="F275" t="str">
            <v>Y</v>
          </cell>
          <cell r="G275" t="str">
            <v>6-라</v>
          </cell>
          <cell r="J275">
            <v>26</v>
          </cell>
          <cell r="M275">
            <v>25</v>
          </cell>
          <cell r="N275">
            <v>290</v>
          </cell>
          <cell r="O275">
            <v>0.22</v>
          </cell>
        </row>
        <row r="276">
          <cell r="A276">
            <v>276</v>
          </cell>
        </row>
        <row r="277">
          <cell r="A277">
            <v>277</v>
          </cell>
        </row>
        <row r="278">
          <cell r="A278">
            <v>278</v>
          </cell>
        </row>
        <row r="279">
          <cell r="A279">
            <v>279</v>
          </cell>
        </row>
        <row r="280">
          <cell r="A280">
            <v>280</v>
          </cell>
          <cell r="B280" t="str">
            <v>케이블 FS/JF (50%)</v>
          </cell>
          <cell r="C280" t="str">
            <v>0.65-15P</v>
          </cell>
          <cell r="D280" t="str">
            <v>m</v>
          </cell>
          <cell r="F280" t="str">
            <v>Y</v>
          </cell>
          <cell r="G280" t="str">
            <v>6-라</v>
          </cell>
          <cell r="J280">
            <v>26</v>
          </cell>
          <cell r="M280">
            <v>25</v>
          </cell>
          <cell r="N280">
            <v>290</v>
          </cell>
          <cell r="O280">
            <v>0.36</v>
          </cell>
        </row>
        <row r="281">
          <cell r="A281">
            <v>281</v>
          </cell>
        </row>
        <row r="282">
          <cell r="A282">
            <v>282</v>
          </cell>
        </row>
        <row r="283">
          <cell r="A283">
            <v>283</v>
          </cell>
        </row>
        <row r="284">
          <cell r="A284">
            <v>284</v>
          </cell>
        </row>
        <row r="285">
          <cell r="A285">
            <v>285</v>
          </cell>
          <cell r="B285" t="str">
            <v>케이블 FS/JF (50%)</v>
          </cell>
          <cell r="C285" t="str">
            <v>0.65-25P</v>
          </cell>
          <cell r="D285" t="str">
            <v>m</v>
          </cell>
          <cell r="E285">
            <v>6258</v>
          </cell>
          <cell r="F285" t="str">
            <v>Y</v>
          </cell>
          <cell r="G285" t="str">
            <v>7-라</v>
          </cell>
          <cell r="J285">
            <v>25</v>
          </cell>
          <cell r="M285">
            <v>28</v>
          </cell>
          <cell r="N285">
            <v>637</v>
          </cell>
          <cell r="O285">
            <v>1.41</v>
          </cell>
        </row>
        <row r="286">
          <cell r="A286">
            <v>286</v>
          </cell>
        </row>
        <row r="287">
          <cell r="A287">
            <v>287</v>
          </cell>
        </row>
        <row r="288">
          <cell r="A288">
            <v>288</v>
          </cell>
        </row>
        <row r="289">
          <cell r="A289">
            <v>289</v>
          </cell>
        </row>
        <row r="290">
          <cell r="A290">
            <v>290</v>
          </cell>
          <cell r="B290" t="str">
            <v>케이블 FS/JF (50%)</v>
          </cell>
          <cell r="C290" t="str">
            <v>0.65-30P</v>
          </cell>
          <cell r="D290" t="str">
            <v>m</v>
          </cell>
          <cell r="E290">
            <v>7204</v>
          </cell>
          <cell r="F290" t="str">
            <v>Y</v>
          </cell>
          <cell r="G290" t="str">
            <v>7-라</v>
          </cell>
          <cell r="J290">
            <v>25</v>
          </cell>
          <cell r="M290">
            <v>28</v>
          </cell>
          <cell r="N290">
            <v>637</v>
          </cell>
          <cell r="O290">
            <v>1.41</v>
          </cell>
        </row>
        <row r="291">
          <cell r="A291">
            <v>291</v>
          </cell>
        </row>
        <row r="292">
          <cell r="A292">
            <v>292</v>
          </cell>
        </row>
        <row r="293">
          <cell r="A293">
            <v>293</v>
          </cell>
        </row>
        <row r="294">
          <cell r="A294">
            <v>294</v>
          </cell>
        </row>
        <row r="295">
          <cell r="A295">
            <v>295</v>
          </cell>
          <cell r="B295" t="str">
            <v>케이블 FS/JF (50%)</v>
          </cell>
          <cell r="C295" t="str">
            <v>0.65-50P</v>
          </cell>
          <cell r="D295" t="str">
            <v>m</v>
          </cell>
          <cell r="E295">
            <v>7686</v>
          </cell>
          <cell r="F295" t="str">
            <v>Y</v>
          </cell>
          <cell r="G295" t="str">
            <v>9-나</v>
          </cell>
          <cell r="I295">
            <v>39</v>
          </cell>
          <cell r="L295">
            <v>34</v>
          </cell>
          <cell r="N295">
            <v>641</v>
          </cell>
          <cell r="O295">
            <v>1.8</v>
          </cell>
        </row>
        <row r="296">
          <cell r="A296">
            <v>296</v>
          </cell>
        </row>
        <row r="297">
          <cell r="A297">
            <v>297</v>
          </cell>
        </row>
        <row r="298">
          <cell r="A298">
            <v>298</v>
          </cell>
        </row>
        <row r="299">
          <cell r="A299">
            <v>299</v>
          </cell>
        </row>
        <row r="300">
          <cell r="A300">
            <v>300</v>
          </cell>
          <cell r="B300" t="str">
            <v>케이블 FS/JF (50%)</v>
          </cell>
          <cell r="C300" t="str">
            <v>0.65-100P</v>
          </cell>
          <cell r="D300" t="str">
            <v>m</v>
          </cell>
          <cell r="E300">
            <v>10489</v>
          </cell>
          <cell r="F300" t="str">
            <v>Y</v>
          </cell>
          <cell r="G300" t="str">
            <v>12-나</v>
          </cell>
          <cell r="I300">
            <v>38</v>
          </cell>
          <cell r="L300">
            <v>35</v>
          </cell>
          <cell r="N300">
            <v>1644</v>
          </cell>
          <cell r="O300">
            <v>3.4</v>
          </cell>
        </row>
        <row r="301">
          <cell r="A301">
            <v>301</v>
          </cell>
        </row>
        <row r="302">
          <cell r="A302">
            <v>302</v>
          </cell>
        </row>
        <row r="303">
          <cell r="A303">
            <v>303</v>
          </cell>
        </row>
        <row r="304">
          <cell r="A304">
            <v>304</v>
          </cell>
        </row>
        <row r="305">
          <cell r="A305">
            <v>305</v>
          </cell>
          <cell r="B305" t="str">
            <v>케이블 FS/JF (50%)</v>
          </cell>
          <cell r="C305" t="str">
            <v>0.65-200P</v>
          </cell>
          <cell r="D305" t="str">
            <v>m</v>
          </cell>
          <cell r="E305">
            <v>16408</v>
          </cell>
          <cell r="F305" t="str">
            <v>Y</v>
          </cell>
          <cell r="G305" t="str">
            <v>14-나</v>
          </cell>
          <cell r="H305">
            <v>46</v>
          </cell>
          <cell r="K305">
            <v>47</v>
          </cell>
          <cell r="N305">
            <v>1644</v>
          </cell>
          <cell r="O305">
            <v>4.29</v>
          </cell>
        </row>
        <row r="306">
          <cell r="A306">
            <v>306</v>
          </cell>
        </row>
        <row r="307">
          <cell r="A307">
            <v>307</v>
          </cell>
        </row>
        <row r="308">
          <cell r="A308">
            <v>308</v>
          </cell>
        </row>
        <row r="309">
          <cell r="A309">
            <v>309</v>
          </cell>
        </row>
        <row r="310">
          <cell r="A310">
            <v>310</v>
          </cell>
          <cell r="B310" t="str">
            <v>케이블 FS/JF (50%)</v>
          </cell>
          <cell r="C310" t="str">
            <v>0.65-300P</v>
          </cell>
          <cell r="D310" t="str">
            <v>m</v>
          </cell>
          <cell r="E310">
            <v>21589</v>
          </cell>
          <cell r="F310" t="str">
            <v>Y</v>
          </cell>
          <cell r="G310" t="str">
            <v>15-라</v>
          </cell>
          <cell r="H310">
            <v>50</v>
          </cell>
          <cell r="K310">
            <v>56</v>
          </cell>
          <cell r="N310">
            <v>2013</v>
          </cell>
          <cell r="O310">
            <v>5.47</v>
          </cell>
        </row>
        <row r="311">
          <cell r="A311">
            <v>311</v>
          </cell>
        </row>
        <row r="312">
          <cell r="A312">
            <v>312</v>
          </cell>
        </row>
        <row r="313">
          <cell r="A313">
            <v>313</v>
          </cell>
        </row>
        <row r="314">
          <cell r="A314">
            <v>314</v>
          </cell>
        </row>
        <row r="315">
          <cell r="A315">
            <v>315</v>
          </cell>
          <cell r="B315" t="str">
            <v>케이블 FS/JF (50%)</v>
          </cell>
          <cell r="C315" t="str">
            <v>0.65-400P</v>
          </cell>
          <cell r="D315" t="str">
            <v>m</v>
          </cell>
          <cell r="F315" t="str">
            <v>Y</v>
          </cell>
          <cell r="G315" t="str">
            <v>15-라</v>
          </cell>
          <cell r="H315">
            <v>50</v>
          </cell>
          <cell r="K315">
            <v>56</v>
          </cell>
          <cell r="N315">
            <v>2096</v>
          </cell>
          <cell r="O315">
            <v>6.01</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cell r="B325" t="str">
            <v>케이블 FS/JF (50%)</v>
          </cell>
          <cell r="C325" t="str">
            <v>0.65-600P</v>
          </cell>
          <cell r="D325" t="str">
            <v>m</v>
          </cell>
          <cell r="F325" t="str">
            <v>Y</v>
          </cell>
          <cell r="G325" t="str">
            <v>14-다</v>
          </cell>
          <cell r="H325">
            <v>47</v>
          </cell>
          <cell r="K325">
            <v>47</v>
          </cell>
          <cell r="N325">
            <v>3183</v>
          </cell>
          <cell r="O325">
            <v>8.93</v>
          </cell>
        </row>
        <row r="326">
          <cell r="A326">
            <v>326</v>
          </cell>
        </row>
        <row r="327">
          <cell r="A327">
            <v>327</v>
          </cell>
        </row>
        <row r="328">
          <cell r="A328">
            <v>328</v>
          </cell>
        </row>
        <row r="329">
          <cell r="A329">
            <v>329</v>
          </cell>
        </row>
        <row r="330">
          <cell r="A330">
            <v>330</v>
          </cell>
          <cell r="B330" t="str">
            <v>케이블 FS/JF (15%)</v>
          </cell>
          <cell r="C330" t="str">
            <v>0.65-3P</v>
          </cell>
          <cell r="D330" t="str">
            <v>m</v>
          </cell>
          <cell r="F330" t="str">
            <v>Y</v>
          </cell>
          <cell r="G330" t="str">
            <v>6-라</v>
          </cell>
          <cell r="J330">
            <v>26</v>
          </cell>
          <cell r="M330">
            <v>25</v>
          </cell>
          <cell r="N330">
            <v>131</v>
          </cell>
          <cell r="O330">
            <v>0.08</v>
          </cell>
        </row>
        <row r="331">
          <cell r="A331">
            <v>331</v>
          </cell>
        </row>
        <row r="332">
          <cell r="A332">
            <v>332</v>
          </cell>
        </row>
        <row r="333">
          <cell r="A333">
            <v>333</v>
          </cell>
        </row>
        <row r="334">
          <cell r="A334">
            <v>334</v>
          </cell>
        </row>
        <row r="335">
          <cell r="A335">
            <v>335</v>
          </cell>
          <cell r="B335" t="str">
            <v>케이블 FS/JF (15%)</v>
          </cell>
          <cell r="C335" t="str">
            <v>0.65-12P</v>
          </cell>
          <cell r="D335" t="str">
            <v>m</v>
          </cell>
          <cell r="F335" t="str">
            <v>Y</v>
          </cell>
          <cell r="G335" t="str">
            <v>9-나</v>
          </cell>
          <cell r="I335">
            <v>39</v>
          </cell>
          <cell r="L335">
            <v>34</v>
          </cell>
          <cell r="N335">
            <v>290</v>
          </cell>
          <cell r="O335">
            <v>0.22</v>
          </cell>
        </row>
        <row r="336">
          <cell r="A336">
            <v>336</v>
          </cell>
        </row>
        <row r="337">
          <cell r="A337">
            <v>337</v>
          </cell>
        </row>
        <row r="338">
          <cell r="A338">
            <v>338</v>
          </cell>
        </row>
        <row r="339">
          <cell r="A339">
            <v>339</v>
          </cell>
        </row>
        <row r="340">
          <cell r="A340">
            <v>340</v>
          </cell>
          <cell r="B340" t="str">
            <v>케이블 FS/JF (15%)</v>
          </cell>
          <cell r="C340" t="str">
            <v>0.65-15P</v>
          </cell>
          <cell r="D340" t="str">
            <v>m</v>
          </cell>
          <cell r="F340" t="str">
            <v>Y</v>
          </cell>
          <cell r="G340" t="str">
            <v>9-아</v>
          </cell>
          <cell r="I340">
            <v>46</v>
          </cell>
          <cell r="L340">
            <v>40</v>
          </cell>
          <cell r="N340">
            <v>290</v>
          </cell>
          <cell r="O340">
            <v>0.36</v>
          </cell>
        </row>
        <row r="341">
          <cell r="A341">
            <v>341</v>
          </cell>
        </row>
        <row r="342">
          <cell r="A342">
            <v>342</v>
          </cell>
        </row>
        <row r="343">
          <cell r="A343">
            <v>343</v>
          </cell>
        </row>
        <row r="344">
          <cell r="A344">
            <v>344</v>
          </cell>
        </row>
        <row r="345">
          <cell r="A345">
            <v>345</v>
          </cell>
          <cell r="B345" t="str">
            <v>케이블 FS/JF (15%)</v>
          </cell>
          <cell r="C345" t="str">
            <v>0.65-25P</v>
          </cell>
          <cell r="D345" t="str">
            <v>m</v>
          </cell>
          <cell r="E345">
            <v>10354</v>
          </cell>
          <cell r="F345" t="str">
            <v>Y</v>
          </cell>
          <cell r="G345" t="str">
            <v>11-나</v>
          </cell>
          <cell r="I345">
            <v>38</v>
          </cell>
          <cell r="L345">
            <v>31</v>
          </cell>
          <cell r="N345">
            <v>750</v>
          </cell>
          <cell r="O345">
            <v>0.78</v>
          </cell>
        </row>
        <row r="346">
          <cell r="A346">
            <v>346</v>
          </cell>
        </row>
        <row r="347">
          <cell r="A347">
            <v>347</v>
          </cell>
        </row>
        <row r="348">
          <cell r="A348">
            <v>348</v>
          </cell>
        </row>
        <row r="349">
          <cell r="A349">
            <v>349</v>
          </cell>
        </row>
        <row r="350">
          <cell r="A350">
            <v>350</v>
          </cell>
          <cell r="B350" t="str">
            <v>케이블 FS/JF (15%)</v>
          </cell>
          <cell r="C350" t="str">
            <v>0.65-30P</v>
          </cell>
          <cell r="D350" t="str">
            <v>m</v>
          </cell>
          <cell r="E350">
            <v>10896</v>
          </cell>
          <cell r="F350" t="str">
            <v>Y</v>
          </cell>
          <cell r="G350" t="str">
            <v>11-나</v>
          </cell>
          <cell r="I350">
            <v>38</v>
          </cell>
          <cell r="L350">
            <v>31</v>
          </cell>
          <cell r="N350">
            <v>750</v>
          </cell>
          <cell r="O350">
            <v>0.78</v>
          </cell>
        </row>
        <row r="351">
          <cell r="A351">
            <v>351</v>
          </cell>
        </row>
        <row r="352">
          <cell r="A352">
            <v>352</v>
          </cell>
        </row>
        <row r="353">
          <cell r="A353">
            <v>353</v>
          </cell>
        </row>
        <row r="354">
          <cell r="A354">
            <v>354</v>
          </cell>
        </row>
        <row r="355">
          <cell r="A355">
            <v>355</v>
          </cell>
          <cell r="B355" t="str">
            <v>케이블 FS/JF (15%)</v>
          </cell>
          <cell r="C355" t="str">
            <v>0.65-50P</v>
          </cell>
          <cell r="D355" t="str">
            <v>m</v>
          </cell>
          <cell r="E355">
            <v>11548</v>
          </cell>
          <cell r="F355" t="str">
            <v>Y</v>
          </cell>
          <cell r="G355" t="str">
            <v>9-아</v>
          </cell>
          <cell r="I355">
            <v>46</v>
          </cell>
          <cell r="L355">
            <v>40</v>
          </cell>
          <cell r="N355">
            <v>760</v>
          </cell>
          <cell r="O355">
            <v>1.4</v>
          </cell>
        </row>
        <row r="356">
          <cell r="A356">
            <v>356</v>
          </cell>
        </row>
        <row r="357">
          <cell r="A357">
            <v>357</v>
          </cell>
        </row>
        <row r="358">
          <cell r="A358">
            <v>358</v>
          </cell>
        </row>
        <row r="359">
          <cell r="A359">
            <v>359</v>
          </cell>
        </row>
        <row r="360">
          <cell r="A360">
            <v>360</v>
          </cell>
          <cell r="B360" t="str">
            <v>케이블 FS/JF (15%)</v>
          </cell>
          <cell r="C360" t="str">
            <v>0.65-100P</v>
          </cell>
          <cell r="D360" t="str">
            <v>m</v>
          </cell>
          <cell r="E360">
            <v>12896</v>
          </cell>
          <cell r="F360" t="str">
            <v>Y</v>
          </cell>
          <cell r="G360" t="str">
            <v>13-나</v>
          </cell>
          <cell r="I360">
            <v>40</v>
          </cell>
          <cell r="L360">
            <v>39</v>
          </cell>
          <cell r="N360">
            <v>1036</v>
          </cell>
          <cell r="O360">
            <v>2.5099999999999998</v>
          </cell>
        </row>
        <row r="361">
          <cell r="A361">
            <v>361</v>
          </cell>
        </row>
        <row r="362">
          <cell r="A362">
            <v>362</v>
          </cell>
        </row>
        <row r="363">
          <cell r="A363">
            <v>363</v>
          </cell>
        </row>
        <row r="364">
          <cell r="A364">
            <v>364</v>
          </cell>
        </row>
        <row r="365">
          <cell r="A365">
            <v>365</v>
          </cell>
          <cell r="B365" t="str">
            <v>케이블 FS/JF (15%)</v>
          </cell>
          <cell r="C365" t="str">
            <v>0.65-200P</v>
          </cell>
          <cell r="D365" t="str">
            <v>m</v>
          </cell>
          <cell r="E365">
            <v>20589</v>
          </cell>
          <cell r="F365" t="str">
            <v>Y</v>
          </cell>
          <cell r="G365" t="str">
            <v>15-라</v>
          </cell>
          <cell r="H365">
            <v>53</v>
          </cell>
          <cell r="K365">
            <v>56</v>
          </cell>
          <cell r="N365">
            <v>1732</v>
          </cell>
          <cell r="O365">
            <v>4.51</v>
          </cell>
        </row>
        <row r="366">
          <cell r="A366">
            <v>366</v>
          </cell>
        </row>
        <row r="367">
          <cell r="A367">
            <v>367</v>
          </cell>
        </row>
        <row r="368">
          <cell r="A368">
            <v>368</v>
          </cell>
        </row>
        <row r="369">
          <cell r="A369">
            <v>369</v>
          </cell>
        </row>
        <row r="370">
          <cell r="A370">
            <v>370</v>
          </cell>
          <cell r="B370" t="str">
            <v>케이블 FS/JF (15%)</v>
          </cell>
          <cell r="C370" t="str">
            <v>0.65-300P</v>
          </cell>
          <cell r="D370" t="str">
            <v>m</v>
          </cell>
          <cell r="E370">
            <v>26219</v>
          </cell>
          <cell r="F370" t="str">
            <v>Y</v>
          </cell>
          <cell r="G370" t="str">
            <v>16-다</v>
          </cell>
          <cell r="H370">
            <v>53</v>
          </cell>
          <cell r="K370">
            <v>56</v>
          </cell>
          <cell r="N370">
            <v>2194</v>
          </cell>
          <cell r="O370">
            <v>5.79</v>
          </cell>
        </row>
        <row r="371">
          <cell r="A371">
            <v>371</v>
          </cell>
        </row>
        <row r="372">
          <cell r="A372">
            <v>372</v>
          </cell>
        </row>
        <row r="373">
          <cell r="A373">
            <v>373</v>
          </cell>
        </row>
        <row r="374">
          <cell r="A374">
            <v>374</v>
          </cell>
        </row>
        <row r="375">
          <cell r="A375">
            <v>375</v>
          </cell>
          <cell r="B375" t="str">
            <v>케이블 FS/JF (15%)</v>
          </cell>
          <cell r="C375" t="str">
            <v>0.65-400P</v>
          </cell>
          <cell r="D375" t="str">
            <v>m</v>
          </cell>
          <cell r="F375" t="str">
            <v>Y</v>
          </cell>
          <cell r="G375" t="str">
            <v>16-다</v>
          </cell>
          <cell r="H375">
            <v>53</v>
          </cell>
          <cell r="K375">
            <v>56</v>
          </cell>
          <cell r="N375">
            <v>2900</v>
          </cell>
          <cell r="O375">
            <v>7.81</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cell r="B385" t="str">
            <v>케이블 FS/JF (15%)</v>
          </cell>
          <cell r="C385" t="str">
            <v>0.65-600P</v>
          </cell>
          <cell r="D385" t="str">
            <v>m</v>
          </cell>
          <cell r="F385" t="str">
            <v>Y</v>
          </cell>
          <cell r="G385" t="str">
            <v>17-라</v>
          </cell>
          <cell r="H385">
            <v>61</v>
          </cell>
          <cell r="K385">
            <v>64</v>
          </cell>
          <cell r="N385">
            <v>3528</v>
          </cell>
          <cell r="O385">
            <v>10.1</v>
          </cell>
        </row>
        <row r="386">
          <cell r="A386">
            <v>386</v>
          </cell>
        </row>
        <row r="387">
          <cell r="A387">
            <v>387</v>
          </cell>
        </row>
        <row r="388">
          <cell r="A388">
            <v>388</v>
          </cell>
        </row>
        <row r="389">
          <cell r="A389">
            <v>389</v>
          </cell>
        </row>
        <row r="390">
          <cell r="A390">
            <v>390</v>
          </cell>
          <cell r="B390" t="str">
            <v>케이블 JF/SC (50%)</v>
          </cell>
          <cell r="C390" t="str">
            <v>0.65-3P</v>
          </cell>
          <cell r="D390" t="str">
            <v>m</v>
          </cell>
          <cell r="F390" t="str">
            <v>Y</v>
          </cell>
          <cell r="G390" t="str">
            <v>6-라</v>
          </cell>
          <cell r="J390">
            <v>26</v>
          </cell>
          <cell r="M390">
            <v>25</v>
          </cell>
          <cell r="N390">
            <v>131</v>
          </cell>
          <cell r="O390">
            <v>0.08</v>
          </cell>
        </row>
        <row r="391">
          <cell r="A391">
            <v>391</v>
          </cell>
        </row>
        <row r="392">
          <cell r="A392">
            <v>392</v>
          </cell>
        </row>
        <row r="393">
          <cell r="A393">
            <v>393</v>
          </cell>
        </row>
        <row r="394">
          <cell r="A394">
            <v>394</v>
          </cell>
        </row>
        <row r="395">
          <cell r="A395">
            <v>395</v>
          </cell>
          <cell r="B395" t="str">
            <v>케이블 JF/SC (50%)</v>
          </cell>
          <cell r="C395" t="str">
            <v>0.65-12P</v>
          </cell>
          <cell r="D395" t="str">
            <v>m</v>
          </cell>
          <cell r="F395" t="str">
            <v>Y</v>
          </cell>
          <cell r="G395" t="str">
            <v>6-라</v>
          </cell>
          <cell r="J395">
            <v>26</v>
          </cell>
          <cell r="M395">
            <v>25</v>
          </cell>
          <cell r="N395">
            <v>290</v>
          </cell>
          <cell r="O395">
            <v>0.22</v>
          </cell>
        </row>
        <row r="396">
          <cell r="A396">
            <v>396</v>
          </cell>
        </row>
        <row r="397">
          <cell r="A397">
            <v>397</v>
          </cell>
        </row>
        <row r="398">
          <cell r="A398">
            <v>398</v>
          </cell>
        </row>
        <row r="399">
          <cell r="A399">
            <v>399</v>
          </cell>
        </row>
        <row r="400">
          <cell r="A400">
            <v>400</v>
          </cell>
          <cell r="B400" t="str">
            <v>케이블 JF/SC (50%)</v>
          </cell>
          <cell r="C400" t="str">
            <v>0.65-18P</v>
          </cell>
          <cell r="D400" t="str">
            <v>m</v>
          </cell>
          <cell r="E400">
            <v>5998</v>
          </cell>
          <cell r="F400" t="str">
            <v>Y</v>
          </cell>
          <cell r="G400" t="str">
            <v>6-라</v>
          </cell>
          <cell r="J400">
            <v>26</v>
          </cell>
          <cell r="M400">
            <v>25</v>
          </cell>
          <cell r="N400">
            <v>290</v>
          </cell>
          <cell r="O400">
            <v>0.36</v>
          </cell>
        </row>
        <row r="401">
          <cell r="A401">
            <v>401</v>
          </cell>
        </row>
        <row r="402">
          <cell r="A402">
            <v>402</v>
          </cell>
        </row>
        <row r="403">
          <cell r="A403">
            <v>403</v>
          </cell>
        </row>
        <row r="404">
          <cell r="A404">
            <v>404</v>
          </cell>
        </row>
        <row r="405">
          <cell r="A405">
            <v>405</v>
          </cell>
          <cell r="B405" t="str">
            <v>케이블 JF/SC (50%)</v>
          </cell>
          <cell r="C405" t="str">
            <v>0.65-24P</v>
          </cell>
          <cell r="D405" t="str">
            <v>m</v>
          </cell>
          <cell r="E405">
            <v>6458</v>
          </cell>
          <cell r="F405" t="str">
            <v>Y</v>
          </cell>
          <cell r="G405" t="str">
            <v>9-사</v>
          </cell>
          <cell r="I405">
            <v>44</v>
          </cell>
          <cell r="L405">
            <v>40</v>
          </cell>
          <cell r="N405">
            <v>637</v>
          </cell>
          <cell r="O405">
            <v>1.41</v>
          </cell>
        </row>
        <row r="406">
          <cell r="A406">
            <v>406</v>
          </cell>
        </row>
        <row r="407">
          <cell r="A407">
            <v>407</v>
          </cell>
        </row>
        <row r="408">
          <cell r="A408">
            <v>408</v>
          </cell>
        </row>
        <row r="409">
          <cell r="A409">
            <v>409</v>
          </cell>
        </row>
        <row r="410">
          <cell r="A410">
            <v>410</v>
          </cell>
          <cell r="B410" t="str">
            <v>케이블 JF/SC (50%)</v>
          </cell>
          <cell r="C410" t="str">
            <v>0.65-30P</v>
          </cell>
          <cell r="D410" t="str">
            <v>m</v>
          </cell>
          <cell r="E410">
            <v>7354</v>
          </cell>
          <cell r="F410" t="str">
            <v>Y</v>
          </cell>
          <cell r="G410" t="str">
            <v>9-사</v>
          </cell>
          <cell r="I410">
            <v>44</v>
          </cell>
          <cell r="L410">
            <v>40</v>
          </cell>
          <cell r="N410">
            <v>637</v>
          </cell>
          <cell r="O410">
            <v>1.41</v>
          </cell>
        </row>
        <row r="411">
          <cell r="A411">
            <v>411</v>
          </cell>
        </row>
        <row r="412">
          <cell r="A412">
            <v>412</v>
          </cell>
        </row>
        <row r="413">
          <cell r="A413">
            <v>413</v>
          </cell>
        </row>
        <row r="414">
          <cell r="A414">
            <v>414</v>
          </cell>
        </row>
        <row r="415">
          <cell r="A415">
            <v>415</v>
          </cell>
          <cell r="B415" t="str">
            <v>케이블 JF/SC (50%)</v>
          </cell>
          <cell r="C415" t="str">
            <v>0.65-50P</v>
          </cell>
          <cell r="D415" t="str">
            <v>m</v>
          </cell>
          <cell r="E415">
            <v>7996</v>
          </cell>
          <cell r="F415" t="str">
            <v>Y</v>
          </cell>
          <cell r="G415" t="str">
            <v>9-사</v>
          </cell>
          <cell r="I415">
            <v>44</v>
          </cell>
          <cell r="L415">
            <v>40</v>
          </cell>
          <cell r="N415">
            <v>641</v>
          </cell>
          <cell r="O415">
            <v>1.8</v>
          </cell>
        </row>
        <row r="416">
          <cell r="A416">
            <v>416</v>
          </cell>
        </row>
        <row r="417">
          <cell r="A417">
            <v>417</v>
          </cell>
        </row>
        <row r="418">
          <cell r="A418">
            <v>418</v>
          </cell>
        </row>
        <row r="419">
          <cell r="A419">
            <v>419</v>
          </cell>
        </row>
        <row r="420">
          <cell r="A420">
            <v>420</v>
          </cell>
          <cell r="B420" t="str">
            <v>케이블 JF/SC (50%)</v>
          </cell>
          <cell r="C420" t="str">
            <v>0.65-74P</v>
          </cell>
          <cell r="D420" t="str">
            <v>m</v>
          </cell>
          <cell r="E420">
            <v>10258</v>
          </cell>
          <cell r="F420" t="str">
            <v>Y</v>
          </cell>
          <cell r="G420" t="str">
            <v>9-바</v>
          </cell>
          <cell r="I420">
            <v>42</v>
          </cell>
          <cell r="L420">
            <v>40</v>
          </cell>
          <cell r="N420">
            <v>641</v>
          </cell>
          <cell r="O420">
            <v>1.8</v>
          </cell>
        </row>
        <row r="421">
          <cell r="A421">
            <v>421</v>
          </cell>
          <cell r="B421" t="str">
            <v>케이블 JF/SC (50%)</v>
          </cell>
          <cell r="C421" t="str">
            <v>0.65-75P</v>
          </cell>
          <cell r="D421" t="str">
            <v>m</v>
          </cell>
          <cell r="E421">
            <v>10258</v>
          </cell>
          <cell r="F421" t="str">
            <v>Y</v>
          </cell>
          <cell r="G421" t="str">
            <v>9-바</v>
          </cell>
          <cell r="I421">
            <v>42</v>
          </cell>
          <cell r="L421">
            <v>40</v>
          </cell>
          <cell r="N421">
            <v>641</v>
          </cell>
          <cell r="O421">
            <v>1.8</v>
          </cell>
        </row>
        <row r="422">
          <cell r="A422">
            <v>422</v>
          </cell>
        </row>
        <row r="423">
          <cell r="A423">
            <v>423</v>
          </cell>
        </row>
        <row r="424">
          <cell r="A424">
            <v>424</v>
          </cell>
        </row>
        <row r="425">
          <cell r="A425">
            <v>425</v>
          </cell>
          <cell r="B425" t="str">
            <v>케이블 JF/SC (50%)</v>
          </cell>
          <cell r="C425" t="str">
            <v>0.65-100P</v>
          </cell>
          <cell r="D425" t="str">
            <v>m</v>
          </cell>
          <cell r="E425">
            <v>11508</v>
          </cell>
          <cell r="F425" t="str">
            <v>Y</v>
          </cell>
          <cell r="G425" t="str">
            <v>12-나</v>
          </cell>
          <cell r="I425">
            <v>38</v>
          </cell>
          <cell r="L425">
            <v>35</v>
          </cell>
          <cell r="N425">
            <v>1644</v>
          </cell>
          <cell r="O425">
            <v>3.4</v>
          </cell>
        </row>
        <row r="426">
          <cell r="A426">
            <v>426</v>
          </cell>
        </row>
        <row r="427">
          <cell r="A427">
            <v>427</v>
          </cell>
        </row>
        <row r="428">
          <cell r="A428">
            <v>428</v>
          </cell>
        </row>
        <row r="429">
          <cell r="A429">
            <v>429</v>
          </cell>
        </row>
        <row r="430">
          <cell r="A430">
            <v>430</v>
          </cell>
          <cell r="B430" t="str">
            <v>케이블 JF/SC (50%)</v>
          </cell>
          <cell r="C430" t="str">
            <v>0.65-150P</v>
          </cell>
          <cell r="D430" t="str">
            <v>m</v>
          </cell>
          <cell r="E430">
            <v>13987</v>
          </cell>
          <cell r="F430" t="str">
            <v>Y</v>
          </cell>
          <cell r="G430" t="str">
            <v>12-나</v>
          </cell>
          <cell r="I430">
            <v>38</v>
          </cell>
          <cell r="L430">
            <v>35</v>
          </cell>
        </row>
        <row r="431">
          <cell r="A431">
            <v>431</v>
          </cell>
        </row>
        <row r="432">
          <cell r="A432">
            <v>432</v>
          </cell>
        </row>
        <row r="433">
          <cell r="A433">
            <v>433</v>
          </cell>
        </row>
        <row r="434">
          <cell r="A434">
            <v>434</v>
          </cell>
        </row>
        <row r="435">
          <cell r="A435">
            <v>435</v>
          </cell>
          <cell r="B435" t="str">
            <v>케이블 JF/SC (50%)</v>
          </cell>
          <cell r="C435" t="str">
            <v>0.65-200P</v>
          </cell>
          <cell r="D435" t="str">
            <v>m</v>
          </cell>
          <cell r="E435">
            <v>16005</v>
          </cell>
          <cell r="F435" t="str">
            <v>Y</v>
          </cell>
          <cell r="G435" t="str">
            <v>13-다</v>
          </cell>
          <cell r="I435">
            <v>43</v>
          </cell>
          <cell r="L435">
            <v>49</v>
          </cell>
          <cell r="N435">
            <v>1644</v>
          </cell>
          <cell r="O435">
            <v>4.29</v>
          </cell>
        </row>
        <row r="436">
          <cell r="A436">
            <v>436</v>
          </cell>
        </row>
        <row r="437">
          <cell r="A437">
            <v>437</v>
          </cell>
        </row>
        <row r="438">
          <cell r="A438">
            <v>438</v>
          </cell>
        </row>
        <row r="439">
          <cell r="A439">
            <v>439</v>
          </cell>
        </row>
        <row r="440">
          <cell r="A440">
            <v>440</v>
          </cell>
          <cell r="B440" t="str">
            <v>케이블 JF/SC (50%)</v>
          </cell>
          <cell r="C440" t="str">
            <v>0.65-300P</v>
          </cell>
          <cell r="D440" t="str">
            <v>m</v>
          </cell>
          <cell r="E440">
            <v>20568</v>
          </cell>
          <cell r="F440" t="str">
            <v>Y</v>
          </cell>
          <cell r="G440" t="str">
            <v>14-라</v>
          </cell>
          <cell r="I440">
            <v>48</v>
          </cell>
          <cell r="L440">
            <v>47</v>
          </cell>
          <cell r="N440">
            <v>2013</v>
          </cell>
          <cell r="O440">
            <v>5.47</v>
          </cell>
        </row>
        <row r="441">
          <cell r="A441">
            <v>441</v>
          </cell>
        </row>
        <row r="442">
          <cell r="A442">
            <v>442</v>
          </cell>
        </row>
        <row r="443">
          <cell r="A443">
            <v>443</v>
          </cell>
        </row>
        <row r="444">
          <cell r="A444">
            <v>444</v>
          </cell>
        </row>
        <row r="445">
          <cell r="A445">
            <v>445</v>
          </cell>
          <cell r="B445" t="str">
            <v>케이블 JF/SC (50%)</v>
          </cell>
          <cell r="C445" t="str">
            <v>0.65-400P</v>
          </cell>
          <cell r="D445" t="str">
            <v>m</v>
          </cell>
          <cell r="E445">
            <v>23654</v>
          </cell>
          <cell r="F445" t="str">
            <v>Y</v>
          </cell>
          <cell r="G445" t="str">
            <v>15-라</v>
          </cell>
          <cell r="H445">
            <v>53</v>
          </cell>
          <cell r="K445">
            <v>56</v>
          </cell>
          <cell r="N445">
            <v>2096</v>
          </cell>
          <cell r="O445">
            <v>6.01</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cell r="B455" t="str">
            <v>케이블 JF/SC (50%)</v>
          </cell>
          <cell r="C455" t="str">
            <v>0.65-600P</v>
          </cell>
          <cell r="D455" t="str">
            <v>m</v>
          </cell>
          <cell r="F455" t="str">
            <v>Y</v>
          </cell>
          <cell r="G455" t="str">
            <v>17-라</v>
          </cell>
          <cell r="H455">
            <v>61</v>
          </cell>
          <cell r="K455">
            <v>64</v>
          </cell>
          <cell r="N455">
            <v>3183</v>
          </cell>
          <cell r="O455">
            <v>8.93</v>
          </cell>
        </row>
        <row r="456">
          <cell r="A456">
            <v>456</v>
          </cell>
        </row>
        <row r="457">
          <cell r="A457">
            <v>457</v>
          </cell>
        </row>
        <row r="458">
          <cell r="A458">
            <v>458</v>
          </cell>
        </row>
        <row r="459">
          <cell r="A459">
            <v>459</v>
          </cell>
        </row>
        <row r="460">
          <cell r="A460">
            <v>460</v>
          </cell>
          <cell r="B460" t="str">
            <v>케이블 JF/SC (15%)</v>
          </cell>
          <cell r="C460" t="str">
            <v>0.65-3P</v>
          </cell>
          <cell r="D460" t="str">
            <v>m</v>
          </cell>
          <cell r="F460" t="str">
            <v>Y</v>
          </cell>
          <cell r="G460" t="str">
            <v>6-라</v>
          </cell>
          <cell r="J460">
            <v>26</v>
          </cell>
          <cell r="M460">
            <v>25</v>
          </cell>
          <cell r="N460">
            <v>131</v>
          </cell>
          <cell r="O460">
            <v>0.08</v>
          </cell>
        </row>
        <row r="461">
          <cell r="A461">
            <v>461</v>
          </cell>
        </row>
        <row r="462">
          <cell r="A462">
            <v>462</v>
          </cell>
        </row>
        <row r="463">
          <cell r="A463">
            <v>463</v>
          </cell>
        </row>
        <row r="464">
          <cell r="A464">
            <v>464</v>
          </cell>
        </row>
        <row r="465">
          <cell r="A465">
            <v>465</v>
          </cell>
          <cell r="B465" t="str">
            <v>케이블 JF/SC (15%)</v>
          </cell>
          <cell r="C465" t="str">
            <v>0.65-12P</v>
          </cell>
          <cell r="D465" t="str">
            <v>m</v>
          </cell>
          <cell r="F465" t="str">
            <v>Y</v>
          </cell>
          <cell r="G465" t="str">
            <v>9-나</v>
          </cell>
          <cell r="I465">
            <v>39</v>
          </cell>
          <cell r="L465">
            <v>34</v>
          </cell>
          <cell r="N465">
            <v>290</v>
          </cell>
          <cell r="O465">
            <v>0.22</v>
          </cell>
        </row>
        <row r="466">
          <cell r="A466">
            <v>466</v>
          </cell>
        </row>
        <row r="467">
          <cell r="A467">
            <v>467</v>
          </cell>
        </row>
        <row r="468">
          <cell r="A468">
            <v>468</v>
          </cell>
        </row>
        <row r="469">
          <cell r="A469">
            <v>469</v>
          </cell>
        </row>
        <row r="470">
          <cell r="A470">
            <v>470</v>
          </cell>
          <cell r="B470" t="str">
            <v>케이블 JF/SC (15%)</v>
          </cell>
          <cell r="C470" t="str">
            <v>0.65-18P</v>
          </cell>
          <cell r="D470" t="str">
            <v>m</v>
          </cell>
          <cell r="E470">
            <v>7405</v>
          </cell>
          <cell r="F470" t="str">
            <v>Y</v>
          </cell>
          <cell r="G470" t="str">
            <v>9-나</v>
          </cell>
          <cell r="I470">
            <v>39</v>
          </cell>
          <cell r="L470">
            <v>34</v>
          </cell>
          <cell r="N470">
            <v>290</v>
          </cell>
          <cell r="O470">
            <v>0.36</v>
          </cell>
        </row>
        <row r="471">
          <cell r="A471">
            <v>471</v>
          </cell>
        </row>
        <row r="472">
          <cell r="A472">
            <v>472</v>
          </cell>
        </row>
        <row r="473">
          <cell r="A473">
            <v>473</v>
          </cell>
        </row>
        <row r="474">
          <cell r="A474">
            <v>474</v>
          </cell>
        </row>
        <row r="475">
          <cell r="A475">
            <v>475</v>
          </cell>
          <cell r="B475" t="str">
            <v>케이블 JF/SC (15%)</v>
          </cell>
          <cell r="C475" t="str">
            <v>0.65-24P</v>
          </cell>
          <cell r="D475" t="str">
            <v>m</v>
          </cell>
          <cell r="E475">
            <v>8354</v>
          </cell>
          <cell r="F475" t="str">
            <v>Y</v>
          </cell>
          <cell r="G475" t="str">
            <v>11-나</v>
          </cell>
          <cell r="I475">
            <v>38</v>
          </cell>
          <cell r="L475">
            <v>31</v>
          </cell>
          <cell r="N475">
            <v>750</v>
          </cell>
          <cell r="O475">
            <v>0.78</v>
          </cell>
        </row>
        <row r="476">
          <cell r="A476">
            <v>476</v>
          </cell>
        </row>
        <row r="477">
          <cell r="A477">
            <v>477</v>
          </cell>
        </row>
        <row r="478">
          <cell r="A478">
            <v>478</v>
          </cell>
        </row>
        <row r="479">
          <cell r="A479">
            <v>479</v>
          </cell>
        </row>
        <row r="480">
          <cell r="A480">
            <v>480</v>
          </cell>
          <cell r="B480" t="str">
            <v>케이블 JF/SC (15%)</v>
          </cell>
          <cell r="C480" t="str">
            <v>0.65-30P</v>
          </cell>
          <cell r="D480" t="str">
            <v>m</v>
          </cell>
          <cell r="E480">
            <v>9565</v>
          </cell>
          <cell r="F480" t="str">
            <v>Y</v>
          </cell>
          <cell r="G480" t="str">
            <v>11-나</v>
          </cell>
          <cell r="I480">
            <v>38</v>
          </cell>
          <cell r="L480">
            <v>31</v>
          </cell>
          <cell r="N480">
            <v>750</v>
          </cell>
          <cell r="O480">
            <v>0.78</v>
          </cell>
        </row>
        <row r="481">
          <cell r="A481">
            <v>481</v>
          </cell>
        </row>
        <row r="482">
          <cell r="A482">
            <v>482</v>
          </cell>
        </row>
        <row r="483">
          <cell r="A483">
            <v>483</v>
          </cell>
        </row>
        <row r="484">
          <cell r="A484">
            <v>484</v>
          </cell>
        </row>
        <row r="485">
          <cell r="A485">
            <v>485</v>
          </cell>
          <cell r="B485" t="str">
            <v>케이블 JF/SC (15%)</v>
          </cell>
          <cell r="C485" t="str">
            <v>0.65-50P</v>
          </cell>
          <cell r="D485" t="str">
            <v>m</v>
          </cell>
          <cell r="E485">
            <v>10154</v>
          </cell>
          <cell r="F485" t="str">
            <v>Y</v>
          </cell>
          <cell r="G485" t="str">
            <v>10-나</v>
          </cell>
          <cell r="I485">
            <v>47</v>
          </cell>
          <cell r="L485">
            <v>31</v>
          </cell>
          <cell r="N485">
            <v>760</v>
          </cell>
          <cell r="O485">
            <v>1.4</v>
          </cell>
        </row>
        <row r="486">
          <cell r="A486">
            <v>486</v>
          </cell>
        </row>
        <row r="487">
          <cell r="A487">
            <v>487</v>
          </cell>
        </row>
        <row r="488">
          <cell r="A488">
            <v>488</v>
          </cell>
        </row>
        <row r="489">
          <cell r="A489">
            <v>489</v>
          </cell>
        </row>
        <row r="490">
          <cell r="A490">
            <v>490</v>
          </cell>
          <cell r="B490" t="str">
            <v>케이블 JF/SC (15%)</v>
          </cell>
          <cell r="C490" t="str">
            <v>0.65-74P</v>
          </cell>
          <cell r="D490" t="str">
            <v>m</v>
          </cell>
          <cell r="E490">
            <v>11998</v>
          </cell>
          <cell r="F490" t="str">
            <v>Y</v>
          </cell>
          <cell r="G490" t="str">
            <v>10-나</v>
          </cell>
          <cell r="I490">
            <v>47</v>
          </cell>
          <cell r="L490">
            <v>31</v>
          </cell>
        </row>
        <row r="491">
          <cell r="A491">
            <v>491</v>
          </cell>
        </row>
        <row r="492">
          <cell r="A492">
            <v>492</v>
          </cell>
        </row>
        <row r="493">
          <cell r="A493">
            <v>493</v>
          </cell>
        </row>
        <row r="494">
          <cell r="A494">
            <v>494</v>
          </cell>
        </row>
        <row r="495">
          <cell r="A495">
            <v>495</v>
          </cell>
          <cell r="B495" t="str">
            <v>케이블 JF/SC (15%)</v>
          </cell>
          <cell r="C495" t="str">
            <v>0.65-100P</v>
          </cell>
          <cell r="D495" t="str">
            <v>m</v>
          </cell>
          <cell r="E495">
            <v>14005</v>
          </cell>
          <cell r="F495" t="str">
            <v>Y</v>
          </cell>
          <cell r="G495" t="str">
            <v>12-나</v>
          </cell>
          <cell r="I495">
            <v>38</v>
          </cell>
          <cell r="L495">
            <v>35</v>
          </cell>
          <cell r="N495">
            <v>1036</v>
          </cell>
          <cell r="O495">
            <v>2.5099999999999998</v>
          </cell>
        </row>
        <row r="496">
          <cell r="A496">
            <v>496</v>
          </cell>
        </row>
        <row r="497">
          <cell r="A497">
            <v>497</v>
          </cell>
        </row>
        <row r="498">
          <cell r="A498">
            <v>498</v>
          </cell>
        </row>
        <row r="499">
          <cell r="A499">
            <v>499</v>
          </cell>
        </row>
        <row r="500">
          <cell r="A500">
            <v>500</v>
          </cell>
          <cell r="B500" t="str">
            <v>케이블 JF/SC (15%)</v>
          </cell>
          <cell r="C500" t="str">
            <v>0.65-150P</v>
          </cell>
          <cell r="D500" t="str">
            <v>m</v>
          </cell>
          <cell r="E500">
            <v>16895</v>
          </cell>
          <cell r="F500" t="str">
            <v>Y</v>
          </cell>
          <cell r="G500" t="str">
            <v>12-나</v>
          </cell>
          <cell r="I500">
            <v>38</v>
          </cell>
          <cell r="L500">
            <v>35</v>
          </cell>
        </row>
        <row r="501">
          <cell r="A501">
            <v>501</v>
          </cell>
        </row>
        <row r="502">
          <cell r="A502">
            <v>502</v>
          </cell>
        </row>
        <row r="503">
          <cell r="A503">
            <v>503</v>
          </cell>
        </row>
        <row r="504">
          <cell r="A504">
            <v>504</v>
          </cell>
        </row>
        <row r="505">
          <cell r="A505">
            <v>505</v>
          </cell>
          <cell r="B505" t="str">
            <v>케이블 JF/SC (15%)</v>
          </cell>
          <cell r="C505" t="str">
            <v>0.65-200P</v>
          </cell>
          <cell r="D505" t="str">
            <v>m</v>
          </cell>
          <cell r="E505">
            <v>19682</v>
          </cell>
          <cell r="F505" t="str">
            <v>Y</v>
          </cell>
          <cell r="G505" t="str">
            <v>14-다</v>
          </cell>
          <cell r="H505">
            <v>46</v>
          </cell>
          <cell r="K505">
            <v>47</v>
          </cell>
          <cell r="N505">
            <v>1732</v>
          </cell>
          <cell r="O505">
            <v>4.51</v>
          </cell>
        </row>
        <row r="506">
          <cell r="A506">
            <v>506</v>
          </cell>
        </row>
        <row r="507">
          <cell r="A507">
            <v>507</v>
          </cell>
        </row>
        <row r="508">
          <cell r="A508">
            <v>508</v>
          </cell>
        </row>
        <row r="509">
          <cell r="A509">
            <v>509</v>
          </cell>
        </row>
        <row r="510">
          <cell r="A510">
            <v>510</v>
          </cell>
          <cell r="B510" t="str">
            <v>케이블 JF/SC (15%)</v>
          </cell>
          <cell r="C510" t="str">
            <v>0.65-300P</v>
          </cell>
          <cell r="D510" t="str">
            <v>m</v>
          </cell>
          <cell r="E510">
            <v>24987</v>
          </cell>
          <cell r="F510" t="str">
            <v>Y</v>
          </cell>
          <cell r="G510" t="str">
            <v>14-바</v>
          </cell>
          <cell r="H510">
            <v>50</v>
          </cell>
          <cell r="K510">
            <v>47</v>
          </cell>
          <cell r="N510">
            <v>2194</v>
          </cell>
          <cell r="O510">
            <v>5.79</v>
          </cell>
        </row>
        <row r="511">
          <cell r="A511">
            <v>511</v>
          </cell>
        </row>
        <row r="512">
          <cell r="A512">
            <v>512</v>
          </cell>
        </row>
        <row r="513">
          <cell r="A513">
            <v>513</v>
          </cell>
        </row>
        <row r="514">
          <cell r="A514">
            <v>514</v>
          </cell>
        </row>
        <row r="515">
          <cell r="A515">
            <v>515</v>
          </cell>
          <cell r="B515" t="str">
            <v>케이블 JF/SC (15%)</v>
          </cell>
          <cell r="C515" t="str">
            <v>0.65-400P</v>
          </cell>
          <cell r="D515" t="str">
            <v>m</v>
          </cell>
          <cell r="E515">
            <v>29581</v>
          </cell>
          <cell r="F515" t="str">
            <v>Y</v>
          </cell>
          <cell r="G515" t="str">
            <v>16-다</v>
          </cell>
          <cell r="H515">
            <v>53</v>
          </cell>
          <cell r="K515">
            <v>56</v>
          </cell>
          <cell r="N515">
            <v>2900</v>
          </cell>
          <cell r="O515">
            <v>7.81</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cell r="B525" t="str">
            <v>케이블 JF/SC (15%)</v>
          </cell>
          <cell r="C525" t="str">
            <v>0.65-600P</v>
          </cell>
          <cell r="D525" t="str">
            <v>m</v>
          </cell>
          <cell r="F525" t="str">
            <v>Y</v>
          </cell>
          <cell r="G525" t="str">
            <v>17-마</v>
          </cell>
          <cell r="H525">
            <v>63</v>
          </cell>
          <cell r="K525">
            <v>64</v>
          </cell>
          <cell r="N525">
            <v>3528</v>
          </cell>
          <cell r="O525">
            <v>10.1</v>
          </cell>
        </row>
        <row r="526">
          <cell r="A526">
            <v>526</v>
          </cell>
        </row>
        <row r="527">
          <cell r="A527">
            <v>527</v>
          </cell>
        </row>
        <row r="528">
          <cell r="A528">
            <v>528</v>
          </cell>
        </row>
        <row r="529">
          <cell r="A529">
            <v>529</v>
          </cell>
        </row>
        <row r="530">
          <cell r="A530">
            <v>530</v>
          </cell>
          <cell r="B530" t="str">
            <v>케이블 FS/JF 수저</v>
          </cell>
          <cell r="C530" t="str">
            <v>0.65-3P</v>
          </cell>
          <cell r="D530" t="str">
            <v>m</v>
          </cell>
          <cell r="F530" t="str">
            <v>Y</v>
          </cell>
          <cell r="G530" t="str">
            <v>6-라</v>
          </cell>
          <cell r="J530">
            <v>26</v>
          </cell>
          <cell r="M530">
            <v>25</v>
          </cell>
        </row>
        <row r="531">
          <cell r="A531">
            <v>531</v>
          </cell>
        </row>
        <row r="532">
          <cell r="A532">
            <v>532</v>
          </cell>
        </row>
        <row r="533">
          <cell r="A533">
            <v>533</v>
          </cell>
        </row>
        <row r="534">
          <cell r="A534">
            <v>534</v>
          </cell>
        </row>
        <row r="535">
          <cell r="A535">
            <v>535</v>
          </cell>
          <cell r="B535" t="str">
            <v>케이블 FS/JF 수저</v>
          </cell>
          <cell r="C535" t="str">
            <v>0.65-12P</v>
          </cell>
          <cell r="D535" t="str">
            <v>m</v>
          </cell>
          <cell r="F535" t="str">
            <v>Y</v>
          </cell>
          <cell r="G535" t="str">
            <v>6-라</v>
          </cell>
          <cell r="J535">
            <v>26</v>
          </cell>
          <cell r="M535">
            <v>25</v>
          </cell>
        </row>
        <row r="536">
          <cell r="A536">
            <v>536</v>
          </cell>
        </row>
        <row r="537">
          <cell r="A537">
            <v>537</v>
          </cell>
        </row>
        <row r="538">
          <cell r="A538">
            <v>538</v>
          </cell>
        </row>
        <row r="539">
          <cell r="A539">
            <v>539</v>
          </cell>
        </row>
        <row r="540">
          <cell r="A540">
            <v>540</v>
          </cell>
          <cell r="B540" t="str">
            <v>케이블 FS/JF 수저</v>
          </cell>
          <cell r="C540" t="str">
            <v>0.65-15P</v>
          </cell>
          <cell r="D540" t="str">
            <v>m</v>
          </cell>
          <cell r="F540" t="str">
            <v>Y</v>
          </cell>
          <cell r="G540" t="str">
            <v>6-라</v>
          </cell>
          <cell r="J540">
            <v>26</v>
          </cell>
          <cell r="M540">
            <v>25</v>
          </cell>
        </row>
        <row r="541">
          <cell r="A541">
            <v>541</v>
          </cell>
        </row>
        <row r="542">
          <cell r="A542">
            <v>542</v>
          </cell>
        </row>
        <row r="543">
          <cell r="A543">
            <v>543</v>
          </cell>
        </row>
        <row r="544">
          <cell r="A544">
            <v>544</v>
          </cell>
        </row>
        <row r="545">
          <cell r="A545">
            <v>545</v>
          </cell>
          <cell r="B545" t="str">
            <v>케이블 FS/JF 수저</v>
          </cell>
          <cell r="C545" t="str">
            <v>0.65-25P</v>
          </cell>
          <cell r="D545" t="str">
            <v>m</v>
          </cell>
          <cell r="E545">
            <v>37360</v>
          </cell>
          <cell r="F545" t="str">
            <v>Y</v>
          </cell>
          <cell r="G545" t="str">
            <v>7-다</v>
          </cell>
          <cell r="J545">
            <v>25</v>
          </cell>
          <cell r="M545">
            <v>28</v>
          </cell>
        </row>
        <row r="546">
          <cell r="A546">
            <v>546</v>
          </cell>
        </row>
        <row r="547">
          <cell r="A547">
            <v>547</v>
          </cell>
        </row>
        <row r="548">
          <cell r="A548">
            <v>548</v>
          </cell>
        </row>
        <row r="549">
          <cell r="A549">
            <v>549</v>
          </cell>
        </row>
        <row r="550">
          <cell r="A550">
            <v>550</v>
          </cell>
          <cell r="B550" t="str">
            <v>케이블 FS/JF 수저</v>
          </cell>
          <cell r="C550" t="str">
            <v>0.65-30P</v>
          </cell>
          <cell r="D550" t="str">
            <v>m</v>
          </cell>
          <cell r="F550" t="str">
            <v>Y</v>
          </cell>
          <cell r="G550" t="str">
            <v>7-다</v>
          </cell>
          <cell r="J550">
            <v>25</v>
          </cell>
          <cell r="M550">
            <v>28</v>
          </cell>
        </row>
        <row r="551">
          <cell r="A551">
            <v>551</v>
          </cell>
        </row>
        <row r="552">
          <cell r="A552">
            <v>552</v>
          </cell>
        </row>
        <row r="553">
          <cell r="A553">
            <v>553</v>
          </cell>
        </row>
        <row r="554">
          <cell r="A554">
            <v>554</v>
          </cell>
        </row>
        <row r="555">
          <cell r="A555">
            <v>555</v>
          </cell>
          <cell r="B555" t="str">
            <v>케이블 FS/JF 수저</v>
          </cell>
          <cell r="C555" t="str">
            <v>0.65-50P</v>
          </cell>
          <cell r="D555" t="str">
            <v>m</v>
          </cell>
          <cell r="E555">
            <v>40680</v>
          </cell>
          <cell r="F555" t="str">
            <v>Y</v>
          </cell>
          <cell r="G555" t="str">
            <v>9-나</v>
          </cell>
          <cell r="I555">
            <v>39</v>
          </cell>
          <cell r="L555">
            <v>34</v>
          </cell>
        </row>
        <row r="556">
          <cell r="A556">
            <v>556</v>
          </cell>
        </row>
        <row r="557">
          <cell r="A557">
            <v>557</v>
          </cell>
        </row>
        <row r="558">
          <cell r="A558">
            <v>558</v>
          </cell>
        </row>
        <row r="559">
          <cell r="A559">
            <v>559</v>
          </cell>
        </row>
        <row r="560">
          <cell r="A560">
            <v>560</v>
          </cell>
          <cell r="B560" t="str">
            <v>케이블 FS/JF 수저</v>
          </cell>
          <cell r="C560" t="str">
            <v>0.65-100P</v>
          </cell>
          <cell r="D560" t="str">
            <v>m</v>
          </cell>
          <cell r="E560">
            <v>43560</v>
          </cell>
          <cell r="F560" t="str">
            <v>Y</v>
          </cell>
          <cell r="G560" t="str">
            <v>10-다</v>
          </cell>
          <cell r="I560">
            <v>51</v>
          </cell>
          <cell r="L560">
            <v>31</v>
          </cell>
        </row>
        <row r="561">
          <cell r="A561">
            <v>561</v>
          </cell>
        </row>
        <row r="562">
          <cell r="A562">
            <v>562</v>
          </cell>
        </row>
        <row r="563">
          <cell r="A563">
            <v>563</v>
          </cell>
        </row>
        <row r="564">
          <cell r="A564">
            <v>564</v>
          </cell>
        </row>
        <row r="565">
          <cell r="A565">
            <v>565</v>
          </cell>
          <cell r="B565" t="str">
            <v>케이블 FS/JF 수저</v>
          </cell>
          <cell r="C565" t="str">
            <v>0.65-200P</v>
          </cell>
          <cell r="D565" t="str">
            <v>m</v>
          </cell>
          <cell r="E565">
            <v>50480</v>
          </cell>
          <cell r="F565" t="str">
            <v>Y</v>
          </cell>
          <cell r="G565" t="str">
            <v>10-다</v>
          </cell>
          <cell r="I565">
            <v>51</v>
          </cell>
          <cell r="L565">
            <v>31</v>
          </cell>
        </row>
        <row r="566">
          <cell r="A566">
            <v>566</v>
          </cell>
        </row>
        <row r="567">
          <cell r="A567">
            <v>567</v>
          </cell>
        </row>
        <row r="568">
          <cell r="A568">
            <v>568</v>
          </cell>
        </row>
        <row r="569">
          <cell r="A569">
            <v>569</v>
          </cell>
        </row>
        <row r="570">
          <cell r="A570">
            <v>570</v>
          </cell>
          <cell r="B570" t="str">
            <v>케이블 FS/JF 수저</v>
          </cell>
          <cell r="C570" t="str">
            <v>0.65-300P</v>
          </cell>
          <cell r="D570" t="str">
            <v>m</v>
          </cell>
          <cell r="E570">
            <v>55862</v>
          </cell>
          <cell r="F570" t="str">
            <v>Y</v>
          </cell>
          <cell r="G570" t="str">
            <v>13-다</v>
          </cell>
          <cell r="I570">
            <v>40</v>
          </cell>
          <cell r="L570">
            <v>39</v>
          </cell>
        </row>
        <row r="571">
          <cell r="A571">
            <v>571</v>
          </cell>
        </row>
        <row r="572">
          <cell r="A572">
            <v>572</v>
          </cell>
        </row>
        <row r="573">
          <cell r="A573">
            <v>573</v>
          </cell>
        </row>
        <row r="574">
          <cell r="A574">
            <v>574</v>
          </cell>
        </row>
        <row r="575">
          <cell r="A575">
            <v>575</v>
          </cell>
          <cell r="B575" t="str">
            <v>케이블 FS/JF 수저</v>
          </cell>
          <cell r="C575" t="str">
            <v>0.65-400P</v>
          </cell>
          <cell r="D575" t="str">
            <v>m</v>
          </cell>
          <cell r="F575" t="str">
            <v>Y</v>
          </cell>
          <cell r="G575" t="str">
            <v>13-나</v>
          </cell>
          <cell r="I575">
            <v>43</v>
          </cell>
          <cell r="L575">
            <v>39</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cell r="B585" t="str">
            <v>케이블 FS/JF 수저</v>
          </cell>
          <cell r="C585" t="str">
            <v>0.65-600P</v>
          </cell>
          <cell r="D585" t="str">
            <v>m</v>
          </cell>
          <cell r="F585" t="str">
            <v>Y</v>
          </cell>
          <cell r="G585" t="str">
            <v>14-다</v>
          </cell>
          <cell r="H585">
            <v>47</v>
          </cell>
          <cell r="K585">
            <v>47</v>
          </cell>
        </row>
        <row r="586">
          <cell r="A586">
            <v>586</v>
          </cell>
        </row>
        <row r="587">
          <cell r="A587">
            <v>587</v>
          </cell>
        </row>
        <row r="588">
          <cell r="A588">
            <v>588</v>
          </cell>
        </row>
        <row r="589">
          <cell r="A589">
            <v>589</v>
          </cell>
        </row>
        <row r="590">
          <cell r="A590">
            <v>590</v>
          </cell>
          <cell r="B590" t="str">
            <v>케이블 FS/SC 수저</v>
          </cell>
          <cell r="C590" t="str">
            <v>0.65-3P</v>
          </cell>
          <cell r="D590" t="str">
            <v>m</v>
          </cell>
          <cell r="F590" t="str">
            <v>Y</v>
          </cell>
          <cell r="G590" t="str">
            <v>6-라</v>
          </cell>
          <cell r="J590">
            <v>26</v>
          </cell>
          <cell r="M590">
            <v>25</v>
          </cell>
        </row>
        <row r="591">
          <cell r="A591">
            <v>591</v>
          </cell>
        </row>
        <row r="592">
          <cell r="A592">
            <v>592</v>
          </cell>
        </row>
        <row r="593">
          <cell r="A593">
            <v>593</v>
          </cell>
        </row>
        <row r="594">
          <cell r="A594">
            <v>594</v>
          </cell>
        </row>
        <row r="595">
          <cell r="A595">
            <v>595</v>
          </cell>
          <cell r="B595" t="str">
            <v>케이블 FS/SC 수저</v>
          </cell>
          <cell r="C595" t="str">
            <v>0.65-12P</v>
          </cell>
          <cell r="D595" t="str">
            <v>m</v>
          </cell>
          <cell r="F595" t="str">
            <v>Y</v>
          </cell>
          <cell r="G595" t="str">
            <v>6-라</v>
          </cell>
          <cell r="J595">
            <v>26</v>
          </cell>
          <cell r="M595">
            <v>25</v>
          </cell>
        </row>
        <row r="596">
          <cell r="A596">
            <v>596</v>
          </cell>
        </row>
        <row r="597">
          <cell r="A597">
            <v>597</v>
          </cell>
        </row>
        <row r="598">
          <cell r="A598">
            <v>598</v>
          </cell>
        </row>
        <row r="599">
          <cell r="A599">
            <v>599</v>
          </cell>
        </row>
        <row r="600">
          <cell r="A600">
            <v>600</v>
          </cell>
          <cell r="B600" t="str">
            <v>케이블 FS/SC 수저</v>
          </cell>
          <cell r="C600" t="str">
            <v>0.65-15P</v>
          </cell>
          <cell r="D600" t="str">
            <v>m</v>
          </cell>
          <cell r="F600" t="str">
            <v>Y</v>
          </cell>
          <cell r="G600" t="str">
            <v>6-라</v>
          </cell>
          <cell r="J600">
            <v>26</v>
          </cell>
          <cell r="M600">
            <v>25</v>
          </cell>
        </row>
        <row r="601">
          <cell r="A601">
            <v>601</v>
          </cell>
        </row>
        <row r="602">
          <cell r="A602">
            <v>602</v>
          </cell>
        </row>
        <row r="603">
          <cell r="A603">
            <v>603</v>
          </cell>
        </row>
        <row r="604">
          <cell r="A604">
            <v>604</v>
          </cell>
        </row>
        <row r="605">
          <cell r="A605">
            <v>605</v>
          </cell>
          <cell r="B605" t="str">
            <v>케이블 FS/SC 수저</v>
          </cell>
          <cell r="C605" t="str">
            <v>0.65-24P</v>
          </cell>
          <cell r="D605" t="str">
            <v>m</v>
          </cell>
          <cell r="E605">
            <v>39680</v>
          </cell>
          <cell r="F605" t="str">
            <v>Y</v>
          </cell>
          <cell r="G605" t="str">
            <v>7-다</v>
          </cell>
          <cell r="J605">
            <v>25</v>
          </cell>
          <cell r="M605">
            <v>28</v>
          </cell>
        </row>
        <row r="606">
          <cell r="A606">
            <v>606</v>
          </cell>
        </row>
        <row r="607">
          <cell r="A607">
            <v>607</v>
          </cell>
        </row>
        <row r="608">
          <cell r="A608">
            <v>608</v>
          </cell>
        </row>
        <row r="609">
          <cell r="A609">
            <v>609</v>
          </cell>
        </row>
        <row r="610">
          <cell r="A610">
            <v>610</v>
          </cell>
          <cell r="B610" t="str">
            <v>케이블 FS/SC 수저</v>
          </cell>
          <cell r="C610" t="str">
            <v>0.65-30P</v>
          </cell>
          <cell r="D610" t="str">
            <v>m</v>
          </cell>
          <cell r="F610" t="str">
            <v>Y</v>
          </cell>
          <cell r="G610" t="str">
            <v>7-다</v>
          </cell>
          <cell r="J610">
            <v>25</v>
          </cell>
          <cell r="M610">
            <v>28</v>
          </cell>
        </row>
        <row r="611">
          <cell r="A611">
            <v>611</v>
          </cell>
        </row>
        <row r="612">
          <cell r="A612">
            <v>612</v>
          </cell>
        </row>
        <row r="613">
          <cell r="A613">
            <v>613</v>
          </cell>
        </row>
        <row r="614">
          <cell r="A614">
            <v>614</v>
          </cell>
        </row>
        <row r="615">
          <cell r="A615">
            <v>615</v>
          </cell>
          <cell r="B615" t="str">
            <v>케이블 FS/SC 수저</v>
          </cell>
          <cell r="C615" t="str">
            <v>0.65-50P</v>
          </cell>
          <cell r="D615" t="str">
            <v>m</v>
          </cell>
          <cell r="E615">
            <v>40450</v>
          </cell>
          <cell r="F615" t="str">
            <v>Y</v>
          </cell>
          <cell r="G615" t="str">
            <v>9-나</v>
          </cell>
          <cell r="I615">
            <v>39</v>
          </cell>
          <cell r="L615">
            <v>34</v>
          </cell>
        </row>
        <row r="616">
          <cell r="A616">
            <v>616</v>
          </cell>
        </row>
        <row r="617">
          <cell r="A617">
            <v>617</v>
          </cell>
        </row>
        <row r="618">
          <cell r="A618">
            <v>618</v>
          </cell>
        </row>
        <row r="619">
          <cell r="A619">
            <v>619</v>
          </cell>
        </row>
        <row r="620">
          <cell r="A620">
            <v>620</v>
          </cell>
          <cell r="B620" t="str">
            <v>케이블 FS/SC 수저</v>
          </cell>
          <cell r="C620" t="str">
            <v>0.65-100P</v>
          </cell>
          <cell r="D620" t="str">
            <v>m</v>
          </cell>
          <cell r="E620">
            <v>46400</v>
          </cell>
          <cell r="F620" t="str">
            <v>Y</v>
          </cell>
          <cell r="G620" t="str">
            <v>10-다</v>
          </cell>
          <cell r="I620">
            <v>51</v>
          </cell>
          <cell r="L620">
            <v>31</v>
          </cell>
        </row>
        <row r="621">
          <cell r="A621">
            <v>621</v>
          </cell>
        </row>
        <row r="622">
          <cell r="A622">
            <v>622</v>
          </cell>
        </row>
        <row r="623">
          <cell r="A623">
            <v>623</v>
          </cell>
        </row>
        <row r="624">
          <cell r="A624">
            <v>624</v>
          </cell>
        </row>
        <row r="625">
          <cell r="A625">
            <v>625</v>
          </cell>
          <cell r="B625" t="str">
            <v>케이블 FS/SC 수저</v>
          </cell>
          <cell r="C625" t="str">
            <v>0.65-200P</v>
          </cell>
          <cell r="D625" t="str">
            <v>m</v>
          </cell>
          <cell r="E625">
            <v>52800</v>
          </cell>
          <cell r="F625" t="str">
            <v>Y</v>
          </cell>
          <cell r="G625" t="str">
            <v>10-다</v>
          </cell>
          <cell r="I625">
            <v>51</v>
          </cell>
          <cell r="L625">
            <v>31</v>
          </cell>
        </row>
        <row r="626">
          <cell r="A626">
            <v>626</v>
          </cell>
        </row>
        <row r="627">
          <cell r="A627">
            <v>627</v>
          </cell>
        </row>
        <row r="628">
          <cell r="A628">
            <v>628</v>
          </cell>
        </row>
        <row r="629">
          <cell r="A629">
            <v>629</v>
          </cell>
        </row>
        <row r="630">
          <cell r="A630">
            <v>630</v>
          </cell>
          <cell r="B630" t="str">
            <v>케이블 FS/SC 수저</v>
          </cell>
          <cell r="C630" t="str">
            <v>0.65-300P</v>
          </cell>
          <cell r="D630" t="str">
            <v>m</v>
          </cell>
          <cell r="E630">
            <v>58310</v>
          </cell>
          <cell r="F630" t="str">
            <v>Y</v>
          </cell>
          <cell r="G630" t="str">
            <v>13-다</v>
          </cell>
          <cell r="I630">
            <v>40</v>
          </cell>
          <cell r="L630">
            <v>39</v>
          </cell>
        </row>
        <row r="631">
          <cell r="A631">
            <v>631</v>
          </cell>
        </row>
        <row r="632">
          <cell r="A632">
            <v>632</v>
          </cell>
        </row>
        <row r="633">
          <cell r="A633">
            <v>633</v>
          </cell>
        </row>
        <row r="634">
          <cell r="A634">
            <v>634</v>
          </cell>
        </row>
        <row r="635">
          <cell r="A635">
            <v>635</v>
          </cell>
          <cell r="B635" t="str">
            <v>케이블 FS/SC 수저</v>
          </cell>
          <cell r="C635" t="str">
            <v>0.65-400P</v>
          </cell>
          <cell r="D635" t="str">
            <v>m</v>
          </cell>
          <cell r="F635" t="str">
            <v>Y</v>
          </cell>
          <cell r="G635" t="str">
            <v>13-나</v>
          </cell>
          <cell r="I635">
            <v>43</v>
          </cell>
          <cell r="L635">
            <v>39</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cell r="B645" t="str">
            <v>케이블 FS/SC 수저</v>
          </cell>
          <cell r="C645" t="str">
            <v>0.65-600P</v>
          </cell>
          <cell r="D645" t="str">
            <v>m</v>
          </cell>
          <cell r="F645" t="str">
            <v>Y</v>
          </cell>
          <cell r="G645" t="str">
            <v>14-다</v>
          </cell>
          <cell r="H645">
            <v>47</v>
          </cell>
          <cell r="K645">
            <v>47</v>
          </cell>
        </row>
        <row r="646">
          <cell r="A646">
            <v>646</v>
          </cell>
        </row>
        <row r="647">
          <cell r="A647">
            <v>647</v>
          </cell>
        </row>
        <row r="648">
          <cell r="A648">
            <v>648</v>
          </cell>
        </row>
        <row r="649">
          <cell r="A649">
            <v>649</v>
          </cell>
        </row>
        <row r="650">
          <cell r="A650">
            <v>650</v>
          </cell>
          <cell r="B650" t="str">
            <v>케이블 FS/JF-SS</v>
          </cell>
          <cell r="C650" t="str">
            <v>0.65-6P</v>
          </cell>
          <cell r="D650" t="str">
            <v>m</v>
          </cell>
          <cell r="E650">
            <v>1519</v>
          </cell>
          <cell r="F650" t="str">
            <v>Y</v>
          </cell>
          <cell r="G650" t="str">
            <v>6-다</v>
          </cell>
          <cell r="J650">
            <v>24</v>
          </cell>
          <cell r="M650">
            <v>25</v>
          </cell>
          <cell r="N650">
            <v>252</v>
          </cell>
          <cell r="O650">
            <v>0.27</v>
          </cell>
        </row>
        <row r="651">
          <cell r="A651">
            <v>651</v>
          </cell>
        </row>
        <row r="652">
          <cell r="A652">
            <v>652</v>
          </cell>
        </row>
        <row r="653">
          <cell r="A653">
            <v>653</v>
          </cell>
        </row>
        <row r="654">
          <cell r="A654">
            <v>654</v>
          </cell>
        </row>
        <row r="655">
          <cell r="A655">
            <v>655</v>
          </cell>
          <cell r="B655" t="str">
            <v>케이블 FS/JF-SS</v>
          </cell>
          <cell r="C655" t="str">
            <v>0.65-12P</v>
          </cell>
          <cell r="D655" t="str">
            <v>m</v>
          </cell>
          <cell r="E655">
            <v>1782</v>
          </cell>
          <cell r="F655" t="str">
            <v>Y</v>
          </cell>
          <cell r="G655" t="str">
            <v>7-나</v>
          </cell>
          <cell r="J655">
            <v>25</v>
          </cell>
          <cell r="M655">
            <v>28</v>
          </cell>
          <cell r="N655">
            <v>252</v>
          </cell>
          <cell r="O655">
            <v>0.35</v>
          </cell>
        </row>
        <row r="656">
          <cell r="A656">
            <v>656</v>
          </cell>
        </row>
        <row r="657">
          <cell r="A657">
            <v>657</v>
          </cell>
        </row>
        <row r="658">
          <cell r="A658">
            <v>658</v>
          </cell>
        </row>
        <row r="659">
          <cell r="A659">
            <v>659</v>
          </cell>
        </row>
        <row r="660">
          <cell r="A660">
            <v>660</v>
          </cell>
          <cell r="B660" t="str">
            <v>케이블 FS/JF-SS</v>
          </cell>
          <cell r="C660" t="str">
            <v>0.65-15P</v>
          </cell>
          <cell r="D660" t="str">
            <v>m</v>
          </cell>
          <cell r="E660">
            <v>1816</v>
          </cell>
          <cell r="F660" t="str">
            <v>Y</v>
          </cell>
          <cell r="G660" t="str">
            <v>7-다</v>
          </cell>
          <cell r="J660">
            <v>25</v>
          </cell>
          <cell r="M660">
            <v>28</v>
          </cell>
          <cell r="N660">
            <v>252</v>
          </cell>
          <cell r="O660">
            <v>0.35</v>
          </cell>
        </row>
        <row r="661">
          <cell r="A661">
            <v>661</v>
          </cell>
        </row>
        <row r="662">
          <cell r="A662">
            <v>662</v>
          </cell>
        </row>
        <row r="663">
          <cell r="A663">
            <v>663</v>
          </cell>
        </row>
        <row r="664">
          <cell r="A664">
            <v>664</v>
          </cell>
        </row>
        <row r="665">
          <cell r="A665">
            <v>665</v>
          </cell>
          <cell r="B665" t="str">
            <v>케이블 FS/JF-SS</v>
          </cell>
          <cell r="C665" t="str">
            <v>0.65-25P</v>
          </cell>
          <cell r="D665" t="str">
            <v>m</v>
          </cell>
          <cell r="E665">
            <v>2392</v>
          </cell>
          <cell r="F665" t="str">
            <v>Y</v>
          </cell>
          <cell r="G665" t="str">
            <v>9-가</v>
          </cell>
          <cell r="I665">
            <v>37</v>
          </cell>
          <cell r="L665">
            <v>34</v>
          </cell>
          <cell r="N665">
            <v>355</v>
          </cell>
          <cell r="O665">
            <v>0.35</v>
          </cell>
        </row>
        <row r="666">
          <cell r="A666">
            <v>666</v>
          </cell>
        </row>
        <row r="667">
          <cell r="A667">
            <v>667</v>
          </cell>
        </row>
        <row r="668">
          <cell r="A668">
            <v>668</v>
          </cell>
        </row>
        <row r="669">
          <cell r="A669">
            <v>669</v>
          </cell>
        </row>
        <row r="670">
          <cell r="A670">
            <v>670</v>
          </cell>
          <cell r="B670" t="str">
            <v>케이블 FS/JF-SS</v>
          </cell>
          <cell r="C670" t="str">
            <v>0.65-30P</v>
          </cell>
          <cell r="D670" t="str">
            <v>m</v>
          </cell>
          <cell r="F670" t="str">
            <v>Y</v>
          </cell>
          <cell r="G670" t="str">
            <v>9-가</v>
          </cell>
          <cell r="I670">
            <v>37</v>
          </cell>
          <cell r="L670">
            <v>34</v>
          </cell>
          <cell r="N670">
            <v>464</v>
          </cell>
          <cell r="O670">
            <v>0.46</v>
          </cell>
        </row>
        <row r="671">
          <cell r="A671">
            <v>671</v>
          </cell>
        </row>
        <row r="672">
          <cell r="A672">
            <v>672</v>
          </cell>
        </row>
        <row r="673">
          <cell r="A673">
            <v>673</v>
          </cell>
        </row>
        <row r="674">
          <cell r="A674">
            <v>674</v>
          </cell>
        </row>
        <row r="675">
          <cell r="A675">
            <v>675</v>
          </cell>
          <cell r="B675" t="str">
            <v>케이블 FS/JF-SS</v>
          </cell>
          <cell r="C675" t="str">
            <v>0.65-50P</v>
          </cell>
          <cell r="D675" t="str">
            <v>m</v>
          </cell>
          <cell r="E675">
            <v>3171</v>
          </cell>
          <cell r="F675" t="str">
            <v>Y</v>
          </cell>
          <cell r="G675" t="str">
            <v>9-아</v>
          </cell>
          <cell r="I675">
            <v>46</v>
          </cell>
          <cell r="L675">
            <v>40</v>
          </cell>
          <cell r="N675">
            <v>520</v>
          </cell>
          <cell r="O675">
            <v>0.7</v>
          </cell>
        </row>
        <row r="676">
          <cell r="A676">
            <v>676</v>
          </cell>
        </row>
        <row r="677">
          <cell r="A677">
            <v>677</v>
          </cell>
        </row>
        <row r="678">
          <cell r="A678">
            <v>678</v>
          </cell>
          <cell r="B678" t="str">
            <v>케이블 FS/JF-SS</v>
          </cell>
          <cell r="C678" t="str">
            <v>0.65-75P</v>
          </cell>
          <cell r="D678" t="str">
            <v>m</v>
          </cell>
          <cell r="E678">
            <v>3910</v>
          </cell>
          <cell r="F678" t="str">
            <v>Y</v>
          </cell>
        </row>
        <row r="679">
          <cell r="A679">
            <v>679</v>
          </cell>
        </row>
        <row r="680">
          <cell r="A680">
            <v>680</v>
          </cell>
          <cell r="B680" t="str">
            <v>케이블 FS/JF-SS</v>
          </cell>
          <cell r="C680" t="str">
            <v>0.65-100P</v>
          </cell>
          <cell r="D680" t="str">
            <v>m</v>
          </cell>
          <cell r="E680">
            <v>5019</v>
          </cell>
          <cell r="F680" t="str">
            <v>Y</v>
          </cell>
          <cell r="G680" t="str">
            <v>13-라</v>
          </cell>
          <cell r="I680">
            <v>46</v>
          </cell>
          <cell r="L680">
            <v>39</v>
          </cell>
          <cell r="N680">
            <v>819</v>
          </cell>
          <cell r="O680">
            <v>1.22</v>
          </cell>
        </row>
        <row r="681">
          <cell r="A681">
            <v>681</v>
          </cell>
        </row>
        <row r="682">
          <cell r="A682">
            <v>682</v>
          </cell>
          <cell r="B682" t="str">
            <v>케이블 FS/JF-SS</v>
          </cell>
          <cell r="C682" t="str">
            <v>0.65-150P</v>
          </cell>
          <cell r="D682" t="str">
            <v>m</v>
          </cell>
          <cell r="E682">
            <v>7210</v>
          </cell>
          <cell r="F682" t="str">
            <v>Y</v>
          </cell>
        </row>
        <row r="683">
          <cell r="A683">
            <v>683</v>
          </cell>
        </row>
        <row r="684">
          <cell r="A684">
            <v>684</v>
          </cell>
        </row>
        <row r="685">
          <cell r="A685">
            <v>685</v>
          </cell>
          <cell r="B685" t="str">
            <v>케이블 FS/JF-SS</v>
          </cell>
          <cell r="C685" t="str">
            <v>0.65-200P</v>
          </cell>
          <cell r="D685" t="str">
            <v>m</v>
          </cell>
          <cell r="E685">
            <v>9727</v>
          </cell>
          <cell r="F685" t="str">
            <v>Y</v>
          </cell>
          <cell r="G685" t="str">
            <v>11-다</v>
          </cell>
          <cell r="I685">
            <v>38</v>
          </cell>
          <cell r="L685">
            <v>31</v>
          </cell>
          <cell r="N685">
            <v>891</v>
          </cell>
          <cell r="O685">
            <v>2.12</v>
          </cell>
        </row>
        <row r="686">
          <cell r="A686">
            <v>686</v>
          </cell>
        </row>
        <row r="687">
          <cell r="A687">
            <v>687</v>
          </cell>
        </row>
        <row r="688">
          <cell r="A688">
            <v>688</v>
          </cell>
        </row>
        <row r="689">
          <cell r="A689">
            <v>689</v>
          </cell>
        </row>
        <row r="690">
          <cell r="A690">
            <v>690</v>
          </cell>
          <cell r="B690" t="str">
            <v>케이블 FS/JF-SS</v>
          </cell>
          <cell r="C690" t="str">
            <v>0.65-300P</v>
          </cell>
          <cell r="D690" t="str">
            <v>m</v>
          </cell>
          <cell r="F690" t="str">
            <v>Y</v>
          </cell>
          <cell r="G690" t="str">
            <v>14-라</v>
          </cell>
          <cell r="H690">
            <v>48</v>
          </cell>
          <cell r="K690">
            <v>47</v>
          </cell>
        </row>
        <row r="691">
          <cell r="A691">
            <v>691</v>
          </cell>
        </row>
        <row r="692">
          <cell r="A692">
            <v>692</v>
          </cell>
        </row>
        <row r="693">
          <cell r="A693">
            <v>693</v>
          </cell>
        </row>
        <row r="694">
          <cell r="A694">
            <v>694</v>
          </cell>
        </row>
        <row r="695">
          <cell r="A695">
            <v>695</v>
          </cell>
          <cell r="B695" t="str">
            <v>케이블 FS/JF-SS</v>
          </cell>
          <cell r="C695" t="str">
            <v>0.65-400P</v>
          </cell>
          <cell r="D695" t="str">
            <v>m</v>
          </cell>
          <cell r="F695" t="str">
            <v>Y</v>
          </cell>
          <cell r="G695" t="str">
            <v>14-나</v>
          </cell>
          <cell r="H695">
            <v>46</v>
          </cell>
          <cell r="K695">
            <v>47</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cell r="B705" t="str">
            <v>케이블 FS/JF-SS</v>
          </cell>
          <cell r="C705" t="str">
            <v>0.65-600P</v>
          </cell>
          <cell r="D705" t="str">
            <v>m</v>
          </cell>
          <cell r="F705" t="str">
            <v>Y</v>
          </cell>
          <cell r="G705" t="str">
            <v>16-나</v>
          </cell>
          <cell r="H705">
            <v>52</v>
          </cell>
          <cell r="K705">
            <v>56</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cell r="E714" t="str">
            <v>…..</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row r="1282">
          <cell r="A1282">
            <v>1282</v>
          </cell>
        </row>
        <row r="1283">
          <cell r="A1283">
            <v>1283</v>
          </cell>
        </row>
        <row r="1284">
          <cell r="A1284">
            <v>1284</v>
          </cell>
        </row>
        <row r="1285">
          <cell r="A1285">
            <v>1285</v>
          </cell>
        </row>
        <row r="1286">
          <cell r="A1286">
            <v>1286</v>
          </cell>
        </row>
        <row r="1287">
          <cell r="A1287">
            <v>1287</v>
          </cell>
        </row>
        <row r="1288">
          <cell r="A1288">
            <v>1288</v>
          </cell>
        </row>
        <row r="1289">
          <cell r="A1289">
            <v>1289</v>
          </cell>
        </row>
        <row r="1290">
          <cell r="A1290">
            <v>1290</v>
          </cell>
        </row>
        <row r="1291">
          <cell r="A1291">
            <v>1291</v>
          </cell>
        </row>
        <row r="1292">
          <cell r="A1292">
            <v>1292</v>
          </cell>
        </row>
        <row r="1293">
          <cell r="A1293">
            <v>1293</v>
          </cell>
        </row>
        <row r="1294">
          <cell r="A1294">
            <v>1294</v>
          </cell>
        </row>
        <row r="1295">
          <cell r="A1295">
            <v>1295</v>
          </cell>
        </row>
        <row r="1296">
          <cell r="A1296">
            <v>1296</v>
          </cell>
        </row>
        <row r="1297">
          <cell r="A1297">
            <v>1297</v>
          </cell>
        </row>
        <row r="1298">
          <cell r="A1298">
            <v>1298</v>
          </cell>
        </row>
        <row r="1299">
          <cell r="A1299">
            <v>1299</v>
          </cell>
        </row>
        <row r="1300">
          <cell r="A1300">
            <v>1300</v>
          </cell>
        </row>
        <row r="1301">
          <cell r="A1301">
            <v>1301</v>
          </cell>
        </row>
        <row r="1302">
          <cell r="A1302">
            <v>1302</v>
          </cell>
        </row>
        <row r="1303">
          <cell r="A1303">
            <v>1303</v>
          </cell>
        </row>
        <row r="1304">
          <cell r="A1304">
            <v>1304</v>
          </cell>
        </row>
        <row r="1305">
          <cell r="A1305">
            <v>1305</v>
          </cell>
        </row>
        <row r="1306">
          <cell r="A1306">
            <v>1306</v>
          </cell>
        </row>
        <row r="1307">
          <cell r="A1307">
            <v>1307</v>
          </cell>
        </row>
        <row r="1308">
          <cell r="A1308">
            <v>1308</v>
          </cell>
        </row>
        <row r="1309">
          <cell r="A1309">
            <v>1309</v>
          </cell>
        </row>
        <row r="1310">
          <cell r="A1310">
            <v>1310</v>
          </cell>
        </row>
        <row r="1311">
          <cell r="A1311">
            <v>1311</v>
          </cell>
        </row>
        <row r="1312">
          <cell r="A1312">
            <v>1312</v>
          </cell>
        </row>
        <row r="1313">
          <cell r="A1313">
            <v>1313</v>
          </cell>
        </row>
        <row r="1314">
          <cell r="A1314">
            <v>1314</v>
          </cell>
        </row>
        <row r="1315">
          <cell r="A1315">
            <v>1315</v>
          </cell>
        </row>
        <row r="1316">
          <cell r="A1316">
            <v>1316</v>
          </cell>
        </row>
        <row r="1317">
          <cell r="A1317">
            <v>1317</v>
          </cell>
        </row>
        <row r="1318">
          <cell r="A1318">
            <v>1318</v>
          </cell>
        </row>
        <row r="1319">
          <cell r="A1319">
            <v>1319</v>
          </cell>
        </row>
        <row r="1320">
          <cell r="A1320">
            <v>1320</v>
          </cell>
        </row>
        <row r="1321">
          <cell r="A1321">
            <v>1321</v>
          </cell>
        </row>
        <row r="1322">
          <cell r="A1322">
            <v>1322</v>
          </cell>
        </row>
        <row r="1323">
          <cell r="A1323">
            <v>1323</v>
          </cell>
        </row>
        <row r="1324">
          <cell r="A1324">
            <v>1324</v>
          </cell>
        </row>
        <row r="1325">
          <cell r="A1325">
            <v>1325</v>
          </cell>
        </row>
        <row r="1326">
          <cell r="A1326">
            <v>1326</v>
          </cell>
        </row>
        <row r="1327">
          <cell r="A1327">
            <v>1327</v>
          </cell>
        </row>
        <row r="1328">
          <cell r="A1328">
            <v>1328</v>
          </cell>
        </row>
        <row r="1329">
          <cell r="A1329">
            <v>1329</v>
          </cell>
        </row>
        <row r="1330">
          <cell r="A1330">
            <v>1330</v>
          </cell>
        </row>
        <row r="1331">
          <cell r="A1331">
            <v>1331</v>
          </cell>
        </row>
        <row r="1332">
          <cell r="A1332">
            <v>1332</v>
          </cell>
        </row>
        <row r="1333">
          <cell r="A1333">
            <v>1333</v>
          </cell>
        </row>
        <row r="1334">
          <cell r="A1334">
            <v>1334</v>
          </cell>
        </row>
        <row r="1335">
          <cell r="A1335">
            <v>1335</v>
          </cell>
        </row>
        <row r="1336">
          <cell r="A1336">
            <v>1336</v>
          </cell>
        </row>
        <row r="1337">
          <cell r="A1337">
            <v>1337</v>
          </cell>
        </row>
        <row r="1338">
          <cell r="A1338">
            <v>1338</v>
          </cell>
        </row>
        <row r="1339">
          <cell r="A1339">
            <v>1339</v>
          </cell>
        </row>
        <row r="1340">
          <cell r="A1340">
            <v>1340</v>
          </cell>
        </row>
        <row r="1341">
          <cell r="A1341">
            <v>1341</v>
          </cell>
        </row>
        <row r="1342">
          <cell r="A1342">
            <v>1342</v>
          </cell>
        </row>
        <row r="1343">
          <cell r="A1343">
            <v>1343</v>
          </cell>
        </row>
        <row r="1344">
          <cell r="A1344">
            <v>1344</v>
          </cell>
        </row>
        <row r="1345">
          <cell r="A1345">
            <v>1345</v>
          </cell>
        </row>
        <row r="1346">
          <cell r="A1346">
            <v>1346</v>
          </cell>
        </row>
        <row r="1347">
          <cell r="A1347">
            <v>1347</v>
          </cell>
        </row>
        <row r="1348">
          <cell r="A1348">
            <v>1348</v>
          </cell>
        </row>
        <row r="1349">
          <cell r="A1349">
            <v>1349</v>
          </cell>
        </row>
        <row r="1350">
          <cell r="A1350">
            <v>1350</v>
          </cell>
        </row>
        <row r="1351">
          <cell r="A1351">
            <v>1351</v>
          </cell>
        </row>
        <row r="1352">
          <cell r="A1352">
            <v>1352</v>
          </cell>
        </row>
        <row r="1353">
          <cell r="A1353">
            <v>1353</v>
          </cell>
        </row>
        <row r="1354">
          <cell r="A1354">
            <v>1354</v>
          </cell>
        </row>
        <row r="1355">
          <cell r="A1355">
            <v>1355</v>
          </cell>
        </row>
        <row r="1356">
          <cell r="A1356">
            <v>1356</v>
          </cell>
        </row>
        <row r="1357">
          <cell r="A1357">
            <v>1357</v>
          </cell>
        </row>
        <row r="1358">
          <cell r="A1358">
            <v>1358</v>
          </cell>
        </row>
        <row r="1359">
          <cell r="A1359">
            <v>1359</v>
          </cell>
        </row>
        <row r="1360">
          <cell r="A1360">
            <v>1360</v>
          </cell>
        </row>
        <row r="1361">
          <cell r="A1361">
            <v>1361</v>
          </cell>
        </row>
        <row r="1362">
          <cell r="A1362">
            <v>1362</v>
          </cell>
        </row>
        <row r="1363">
          <cell r="A1363">
            <v>1363</v>
          </cell>
        </row>
        <row r="1364">
          <cell r="A1364">
            <v>1364</v>
          </cell>
        </row>
        <row r="1365">
          <cell r="A1365">
            <v>1365</v>
          </cell>
        </row>
        <row r="1366">
          <cell r="A1366">
            <v>1366</v>
          </cell>
        </row>
        <row r="1367">
          <cell r="A1367">
            <v>1367</v>
          </cell>
        </row>
        <row r="1368">
          <cell r="A1368">
            <v>1368</v>
          </cell>
        </row>
        <row r="1369">
          <cell r="A1369">
            <v>1369</v>
          </cell>
        </row>
        <row r="1370">
          <cell r="A1370">
            <v>1370</v>
          </cell>
        </row>
        <row r="1371">
          <cell r="A1371">
            <v>1371</v>
          </cell>
        </row>
        <row r="1372">
          <cell r="A1372">
            <v>1372</v>
          </cell>
        </row>
        <row r="1373">
          <cell r="A1373">
            <v>1373</v>
          </cell>
        </row>
        <row r="1374">
          <cell r="A1374">
            <v>1374</v>
          </cell>
        </row>
        <row r="1375">
          <cell r="A1375">
            <v>1375</v>
          </cell>
        </row>
        <row r="1376">
          <cell r="A1376">
            <v>1376</v>
          </cell>
        </row>
        <row r="1377">
          <cell r="A1377">
            <v>1377</v>
          </cell>
        </row>
        <row r="1378">
          <cell r="A1378">
            <v>1378</v>
          </cell>
        </row>
        <row r="1379">
          <cell r="A1379">
            <v>1379</v>
          </cell>
        </row>
        <row r="1380">
          <cell r="A1380">
            <v>1380</v>
          </cell>
        </row>
        <row r="1381">
          <cell r="A1381">
            <v>1381</v>
          </cell>
        </row>
        <row r="1382">
          <cell r="A1382">
            <v>1382</v>
          </cell>
        </row>
        <row r="1383">
          <cell r="A1383">
            <v>1383</v>
          </cell>
        </row>
        <row r="1384">
          <cell r="A1384">
            <v>1384</v>
          </cell>
        </row>
        <row r="1385">
          <cell r="A1385">
            <v>1385</v>
          </cell>
        </row>
        <row r="1386">
          <cell r="A1386">
            <v>1386</v>
          </cell>
        </row>
        <row r="1387">
          <cell r="A1387">
            <v>1387</v>
          </cell>
        </row>
        <row r="1388">
          <cell r="A1388">
            <v>1388</v>
          </cell>
        </row>
        <row r="1389">
          <cell r="A1389">
            <v>1389</v>
          </cell>
        </row>
        <row r="1390">
          <cell r="A1390">
            <v>1390</v>
          </cell>
        </row>
        <row r="1391">
          <cell r="A1391">
            <v>1391</v>
          </cell>
        </row>
        <row r="1392">
          <cell r="A1392">
            <v>1392</v>
          </cell>
        </row>
        <row r="1393">
          <cell r="A1393">
            <v>1393</v>
          </cell>
        </row>
        <row r="1394">
          <cell r="A1394">
            <v>1394</v>
          </cell>
        </row>
        <row r="1395">
          <cell r="A1395">
            <v>1395</v>
          </cell>
        </row>
        <row r="1396">
          <cell r="A1396">
            <v>1396</v>
          </cell>
        </row>
        <row r="1397">
          <cell r="A1397">
            <v>1397</v>
          </cell>
        </row>
        <row r="1398">
          <cell r="A1398">
            <v>1398</v>
          </cell>
        </row>
        <row r="1399">
          <cell r="A1399">
            <v>1399</v>
          </cell>
        </row>
        <row r="1400">
          <cell r="A1400">
            <v>1400</v>
          </cell>
        </row>
        <row r="1401">
          <cell r="A1401">
            <v>1401</v>
          </cell>
        </row>
        <row r="1402">
          <cell r="A1402">
            <v>1402</v>
          </cell>
        </row>
        <row r="1403">
          <cell r="A1403">
            <v>1403</v>
          </cell>
        </row>
        <row r="1404">
          <cell r="A1404">
            <v>1404</v>
          </cell>
        </row>
        <row r="1405">
          <cell r="A1405">
            <v>1405</v>
          </cell>
        </row>
        <row r="1406">
          <cell r="A1406">
            <v>1406</v>
          </cell>
        </row>
        <row r="1407">
          <cell r="A1407">
            <v>1407</v>
          </cell>
        </row>
        <row r="1408">
          <cell r="A1408">
            <v>1408</v>
          </cell>
        </row>
        <row r="1409">
          <cell r="A1409">
            <v>1409</v>
          </cell>
        </row>
        <row r="1410">
          <cell r="A1410">
            <v>1410</v>
          </cell>
        </row>
        <row r="1411">
          <cell r="A1411">
            <v>1411</v>
          </cell>
        </row>
        <row r="1412">
          <cell r="A1412">
            <v>1412</v>
          </cell>
        </row>
        <row r="1413">
          <cell r="A1413">
            <v>1413</v>
          </cell>
        </row>
        <row r="1414">
          <cell r="A1414">
            <v>1414</v>
          </cell>
        </row>
        <row r="1415">
          <cell r="A1415">
            <v>1415</v>
          </cell>
        </row>
        <row r="1416">
          <cell r="A1416">
            <v>1416</v>
          </cell>
        </row>
        <row r="1417">
          <cell r="A1417">
            <v>1417</v>
          </cell>
        </row>
        <row r="1418">
          <cell r="A1418">
            <v>1418</v>
          </cell>
        </row>
        <row r="1419">
          <cell r="A1419">
            <v>1419</v>
          </cell>
        </row>
        <row r="1420">
          <cell r="A1420">
            <v>1420</v>
          </cell>
        </row>
        <row r="1421">
          <cell r="A1421">
            <v>1421</v>
          </cell>
        </row>
        <row r="1422">
          <cell r="A1422">
            <v>1422</v>
          </cell>
        </row>
        <row r="1423">
          <cell r="A1423">
            <v>1423</v>
          </cell>
        </row>
        <row r="1424">
          <cell r="A1424">
            <v>1424</v>
          </cell>
        </row>
        <row r="1425">
          <cell r="A1425">
            <v>1425</v>
          </cell>
        </row>
        <row r="1426">
          <cell r="A1426">
            <v>1426</v>
          </cell>
        </row>
        <row r="1427">
          <cell r="A1427">
            <v>1427</v>
          </cell>
        </row>
        <row r="1428">
          <cell r="A1428">
            <v>1428</v>
          </cell>
        </row>
        <row r="1429">
          <cell r="A1429">
            <v>1429</v>
          </cell>
        </row>
        <row r="1430">
          <cell r="A1430">
            <v>1430</v>
          </cell>
        </row>
        <row r="1431">
          <cell r="A1431">
            <v>1431</v>
          </cell>
        </row>
        <row r="1432">
          <cell r="A1432">
            <v>1432</v>
          </cell>
        </row>
        <row r="1433">
          <cell r="A1433">
            <v>1433</v>
          </cell>
        </row>
        <row r="1434">
          <cell r="A1434">
            <v>1434</v>
          </cell>
        </row>
        <row r="1435">
          <cell r="A1435">
            <v>1435</v>
          </cell>
        </row>
        <row r="1436">
          <cell r="A1436">
            <v>1436</v>
          </cell>
        </row>
        <row r="1437">
          <cell r="A1437">
            <v>1437</v>
          </cell>
        </row>
        <row r="1438">
          <cell r="A1438">
            <v>1438</v>
          </cell>
        </row>
        <row r="1439">
          <cell r="A1439">
            <v>1439</v>
          </cell>
        </row>
        <row r="1440">
          <cell r="A1440">
            <v>1440</v>
          </cell>
        </row>
        <row r="1441">
          <cell r="A1441">
            <v>1441</v>
          </cell>
        </row>
        <row r="1442">
          <cell r="A1442">
            <v>1442</v>
          </cell>
        </row>
        <row r="1443">
          <cell r="A1443">
            <v>1443</v>
          </cell>
        </row>
        <row r="1444">
          <cell r="A1444">
            <v>1444</v>
          </cell>
        </row>
        <row r="1445">
          <cell r="A1445">
            <v>1445</v>
          </cell>
        </row>
        <row r="1446">
          <cell r="A1446">
            <v>1446</v>
          </cell>
        </row>
        <row r="1447">
          <cell r="A1447">
            <v>1447</v>
          </cell>
        </row>
        <row r="1448">
          <cell r="A1448">
            <v>1448</v>
          </cell>
        </row>
        <row r="1449">
          <cell r="A1449">
            <v>1449</v>
          </cell>
        </row>
        <row r="1450">
          <cell r="A1450">
            <v>1450</v>
          </cell>
        </row>
        <row r="1451">
          <cell r="A1451">
            <v>1451</v>
          </cell>
        </row>
        <row r="1452">
          <cell r="A1452">
            <v>1452</v>
          </cell>
        </row>
        <row r="1453">
          <cell r="A1453">
            <v>1453</v>
          </cell>
        </row>
        <row r="1454">
          <cell r="A1454">
            <v>1454</v>
          </cell>
        </row>
        <row r="1455">
          <cell r="A1455">
            <v>1455</v>
          </cell>
        </row>
        <row r="1456">
          <cell r="A1456">
            <v>1456</v>
          </cell>
        </row>
        <row r="1457">
          <cell r="A1457">
            <v>1457</v>
          </cell>
        </row>
        <row r="1458">
          <cell r="A1458">
            <v>1458</v>
          </cell>
        </row>
        <row r="1459">
          <cell r="A1459">
            <v>1459</v>
          </cell>
        </row>
        <row r="1460">
          <cell r="A1460">
            <v>1460</v>
          </cell>
        </row>
        <row r="1461">
          <cell r="A1461">
            <v>1461</v>
          </cell>
        </row>
        <row r="1462">
          <cell r="A1462">
            <v>1462</v>
          </cell>
        </row>
        <row r="1463">
          <cell r="A1463">
            <v>1463</v>
          </cell>
        </row>
        <row r="1464">
          <cell r="A1464">
            <v>1464</v>
          </cell>
        </row>
        <row r="1465">
          <cell r="A1465">
            <v>1465</v>
          </cell>
        </row>
        <row r="1466">
          <cell r="A1466">
            <v>1466</v>
          </cell>
        </row>
        <row r="1467">
          <cell r="A1467">
            <v>1467</v>
          </cell>
        </row>
        <row r="1468">
          <cell r="A1468">
            <v>1468</v>
          </cell>
        </row>
        <row r="1469">
          <cell r="A1469">
            <v>1469</v>
          </cell>
        </row>
        <row r="1470">
          <cell r="A1470">
            <v>1470</v>
          </cell>
        </row>
        <row r="1471">
          <cell r="A1471">
            <v>1471</v>
          </cell>
        </row>
        <row r="1472">
          <cell r="A1472">
            <v>1472</v>
          </cell>
        </row>
        <row r="1473">
          <cell r="A1473">
            <v>1473</v>
          </cell>
        </row>
        <row r="1474">
          <cell r="A1474">
            <v>1474</v>
          </cell>
        </row>
        <row r="1475">
          <cell r="A1475">
            <v>1475</v>
          </cell>
        </row>
        <row r="1476">
          <cell r="A1476">
            <v>1476</v>
          </cell>
        </row>
        <row r="1477">
          <cell r="A1477">
            <v>1477</v>
          </cell>
        </row>
        <row r="1478">
          <cell r="A1478">
            <v>1478</v>
          </cell>
        </row>
        <row r="1479">
          <cell r="A1479">
            <v>1479</v>
          </cell>
        </row>
        <row r="1480">
          <cell r="A1480">
            <v>1480</v>
          </cell>
        </row>
        <row r="1481">
          <cell r="A1481">
            <v>1481</v>
          </cell>
        </row>
        <row r="1482">
          <cell r="A1482">
            <v>1482</v>
          </cell>
        </row>
        <row r="1483">
          <cell r="A1483">
            <v>1483</v>
          </cell>
        </row>
        <row r="1484">
          <cell r="A1484">
            <v>1484</v>
          </cell>
        </row>
        <row r="1485">
          <cell r="A1485">
            <v>1485</v>
          </cell>
        </row>
        <row r="1486">
          <cell r="A1486">
            <v>1486</v>
          </cell>
        </row>
        <row r="1487">
          <cell r="A1487">
            <v>1487</v>
          </cell>
        </row>
        <row r="1488">
          <cell r="A1488">
            <v>1488</v>
          </cell>
        </row>
        <row r="1489">
          <cell r="A1489">
            <v>1489</v>
          </cell>
        </row>
        <row r="1490">
          <cell r="A1490">
            <v>1490</v>
          </cell>
        </row>
        <row r="1491">
          <cell r="A1491">
            <v>1491</v>
          </cell>
        </row>
        <row r="1492">
          <cell r="A1492">
            <v>1492</v>
          </cell>
        </row>
        <row r="1493">
          <cell r="A1493">
            <v>1493</v>
          </cell>
        </row>
        <row r="1494">
          <cell r="A1494">
            <v>1494</v>
          </cell>
        </row>
        <row r="1495">
          <cell r="A1495">
            <v>1495</v>
          </cell>
        </row>
        <row r="1496">
          <cell r="A1496">
            <v>1496</v>
          </cell>
        </row>
        <row r="1497">
          <cell r="A1497">
            <v>1497</v>
          </cell>
        </row>
        <row r="1498">
          <cell r="A1498">
            <v>1498</v>
          </cell>
        </row>
        <row r="1499">
          <cell r="A1499">
            <v>1499</v>
          </cell>
        </row>
        <row r="1500">
          <cell r="A1500">
            <v>1500</v>
          </cell>
        </row>
        <row r="1501">
          <cell r="A1501">
            <v>1501</v>
          </cell>
        </row>
        <row r="1502">
          <cell r="A1502">
            <v>1502</v>
          </cell>
        </row>
        <row r="1503">
          <cell r="A1503">
            <v>1503</v>
          </cell>
        </row>
        <row r="1504">
          <cell r="A1504">
            <v>1504</v>
          </cell>
        </row>
        <row r="1505">
          <cell r="A1505">
            <v>1505</v>
          </cell>
        </row>
        <row r="1506">
          <cell r="A1506">
            <v>1506</v>
          </cell>
        </row>
        <row r="1507">
          <cell r="A1507">
            <v>1507</v>
          </cell>
        </row>
        <row r="1508">
          <cell r="A1508">
            <v>1508</v>
          </cell>
        </row>
        <row r="1509">
          <cell r="A1509">
            <v>1509</v>
          </cell>
        </row>
        <row r="1510">
          <cell r="A1510">
            <v>1510</v>
          </cell>
        </row>
        <row r="1511">
          <cell r="A1511">
            <v>1511</v>
          </cell>
        </row>
        <row r="1512">
          <cell r="A1512">
            <v>1512</v>
          </cell>
        </row>
        <row r="1513">
          <cell r="A1513">
            <v>1513</v>
          </cell>
        </row>
        <row r="1514">
          <cell r="A1514">
            <v>1514</v>
          </cell>
        </row>
        <row r="1515">
          <cell r="A1515">
            <v>1515</v>
          </cell>
        </row>
        <row r="1516">
          <cell r="A1516">
            <v>1516</v>
          </cell>
        </row>
        <row r="1517">
          <cell r="A1517">
            <v>1517</v>
          </cell>
        </row>
        <row r="1518">
          <cell r="A1518">
            <v>1518</v>
          </cell>
        </row>
        <row r="1519">
          <cell r="A1519">
            <v>1519</v>
          </cell>
        </row>
        <row r="1520">
          <cell r="A1520">
            <v>1520</v>
          </cell>
        </row>
        <row r="1521">
          <cell r="A1521">
            <v>1521</v>
          </cell>
        </row>
        <row r="1522">
          <cell r="A1522">
            <v>1522</v>
          </cell>
        </row>
        <row r="1523">
          <cell r="A1523">
            <v>1523</v>
          </cell>
        </row>
        <row r="1524">
          <cell r="A1524">
            <v>1524</v>
          </cell>
        </row>
        <row r="1525">
          <cell r="A1525">
            <v>1525</v>
          </cell>
        </row>
        <row r="1526">
          <cell r="A1526">
            <v>1526</v>
          </cell>
        </row>
        <row r="1527">
          <cell r="A1527">
            <v>1527</v>
          </cell>
        </row>
        <row r="1528">
          <cell r="A1528">
            <v>1528</v>
          </cell>
        </row>
        <row r="1529">
          <cell r="A1529">
            <v>1529</v>
          </cell>
        </row>
        <row r="1530">
          <cell r="A1530">
            <v>1530</v>
          </cell>
        </row>
        <row r="1531">
          <cell r="A1531">
            <v>1531</v>
          </cell>
        </row>
        <row r="1532">
          <cell r="A1532">
            <v>1532</v>
          </cell>
        </row>
        <row r="1533">
          <cell r="A1533">
            <v>1533</v>
          </cell>
        </row>
        <row r="1534">
          <cell r="A1534">
            <v>1534</v>
          </cell>
        </row>
        <row r="1535">
          <cell r="A1535">
            <v>1535</v>
          </cell>
        </row>
        <row r="1536">
          <cell r="A1536">
            <v>1536</v>
          </cell>
        </row>
        <row r="1537">
          <cell r="A1537">
            <v>1537</v>
          </cell>
        </row>
        <row r="1538">
          <cell r="A1538">
            <v>1538</v>
          </cell>
        </row>
        <row r="1539">
          <cell r="A1539">
            <v>1539</v>
          </cell>
        </row>
        <row r="1540">
          <cell r="A1540">
            <v>1540</v>
          </cell>
        </row>
        <row r="1541">
          <cell r="A1541">
            <v>1541</v>
          </cell>
        </row>
        <row r="1542">
          <cell r="A1542">
            <v>1542</v>
          </cell>
        </row>
        <row r="1543">
          <cell r="A1543">
            <v>1543</v>
          </cell>
        </row>
        <row r="1544">
          <cell r="A1544">
            <v>1544</v>
          </cell>
        </row>
        <row r="1545">
          <cell r="A1545">
            <v>1545</v>
          </cell>
        </row>
        <row r="1546">
          <cell r="A1546">
            <v>1546</v>
          </cell>
        </row>
        <row r="1547">
          <cell r="A1547">
            <v>1547</v>
          </cell>
        </row>
        <row r="1548">
          <cell r="A1548">
            <v>1548</v>
          </cell>
        </row>
        <row r="1549">
          <cell r="A1549">
            <v>1549</v>
          </cell>
        </row>
        <row r="1550">
          <cell r="A1550">
            <v>1550</v>
          </cell>
        </row>
        <row r="1551">
          <cell r="A1551">
            <v>1551</v>
          </cell>
        </row>
        <row r="1552">
          <cell r="A1552">
            <v>1552</v>
          </cell>
        </row>
        <row r="1553">
          <cell r="A1553">
            <v>1553</v>
          </cell>
        </row>
        <row r="1554">
          <cell r="A1554">
            <v>1554</v>
          </cell>
        </row>
        <row r="1555">
          <cell r="A1555">
            <v>1555</v>
          </cell>
        </row>
        <row r="1556">
          <cell r="A1556">
            <v>1556</v>
          </cell>
        </row>
        <row r="1557">
          <cell r="A1557">
            <v>1557</v>
          </cell>
        </row>
        <row r="1558">
          <cell r="A1558">
            <v>1558</v>
          </cell>
        </row>
        <row r="1559">
          <cell r="A1559">
            <v>1559</v>
          </cell>
        </row>
        <row r="1560">
          <cell r="A1560">
            <v>1560</v>
          </cell>
        </row>
        <row r="1561">
          <cell r="A1561">
            <v>1561</v>
          </cell>
        </row>
        <row r="1562">
          <cell r="A1562">
            <v>1562</v>
          </cell>
        </row>
        <row r="1563">
          <cell r="A1563">
            <v>1563</v>
          </cell>
        </row>
        <row r="1564">
          <cell r="A1564">
            <v>1564</v>
          </cell>
        </row>
        <row r="1565">
          <cell r="A1565">
            <v>1565</v>
          </cell>
        </row>
        <row r="1566">
          <cell r="A1566">
            <v>1566</v>
          </cell>
        </row>
        <row r="1567">
          <cell r="A1567">
            <v>1567</v>
          </cell>
        </row>
        <row r="1568">
          <cell r="A1568">
            <v>1568</v>
          </cell>
        </row>
        <row r="1569">
          <cell r="A1569">
            <v>1569</v>
          </cell>
        </row>
        <row r="1570">
          <cell r="A1570">
            <v>1570</v>
          </cell>
        </row>
        <row r="1571">
          <cell r="A1571">
            <v>1571</v>
          </cell>
        </row>
        <row r="1572">
          <cell r="A1572">
            <v>1572</v>
          </cell>
        </row>
        <row r="1573">
          <cell r="A1573">
            <v>1573</v>
          </cell>
        </row>
        <row r="1574">
          <cell r="A1574">
            <v>1574</v>
          </cell>
        </row>
        <row r="1575">
          <cell r="A1575">
            <v>1575</v>
          </cell>
        </row>
        <row r="1576">
          <cell r="A1576">
            <v>1576</v>
          </cell>
        </row>
        <row r="1577">
          <cell r="A1577">
            <v>1577</v>
          </cell>
        </row>
        <row r="1578">
          <cell r="A1578">
            <v>1578</v>
          </cell>
        </row>
        <row r="1579">
          <cell r="A1579">
            <v>1579</v>
          </cell>
        </row>
        <row r="1580">
          <cell r="A1580">
            <v>1580</v>
          </cell>
        </row>
        <row r="1581">
          <cell r="A1581">
            <v>1581</v>
          </cell>
        </row>
        <row r="1582">
          <cell r="A1582">
            <v>1582</v>
          </cell>
        </row>
        <row r="1583">
          <cell r="A1583">
            <v>1583</v>
          </cell>
        </row>
        <row r="1584">
          <cell r="A1584">
            <v>1584</v>
          </cell>
        </row>
        <row r="1585">
          <cell r="A1585">
            <v>1585</v>
          </cell>
        </row>
        <row r="1586">
          <cell r="A1586">
            <v>1586</v>
          </cell>
        </row>
        <row r="1587">
          <cell r="A1587">
            <v>1587</v>
          </cell>
        </row>
        <row r="1588">
          <cell r="A1588">
            <v>1588</v>
          </cell>
        </row>
        <row r="1589">
          <cell r="A1589">
            <v>1589</v>
          </cell>
        </row>
        <row r="1590">
          <cell r="A1590">
            <v>1590</v>
          </cell>
        </row>
        <row r="1591">
          <cell r="A1591">
            <v>1591</v>
          </cell>
        </row>
        <row r="1592">
          <cell r="A1592">
            <v>1592</v>
          </cell>
        </row>
        <row r="1593">
          <cell r="A1593">
            <v>1593</v>
          </cell>
        </row>
        <row r="1594">
          <cell r="A1594">
            <v>1594</v>
          </cell>
        </row>
        <row r="1595">
          <cell r="A1595">
            <v>1595</v>
          </cell>
        </row>
        <row r="1596">
          <cell r="A1596">
            <v>1596</v>
          </cell>
        </row>
        <row r="1597">
          <cell r="A1597">
            <v>1597</v>
          </cell>
        </row>
        <row r="1598">
          <cell r="A1598">
            <v>1598</v>
          </cell>
        </row>
        <row r="1599">
          <cell r="A1599">
            <v>1599</v>
          </cell>
        </row>
        <row r="1600">
          <cell r="A1600">
            <v>1600</v>
          </cell>
        </row>
        <row r="1601">
          <cell r="A1601">
            <v>1601</v>
          </cell>
        </row>
        <row r="1602">
          <cell r="A1602">
            <v>1602</v>
          </cell>
        </row>
        <row r="1603">
          <cell r="A1603">
            <v>1603</v>
          </cell>
        </row>
        <row r="1604">
          <cell r="A1604">
            <v>1604</v>
          </cell>
        </row>
        <row r="1605">
          <cell r="A1605">
            <v>1605</v>
          </cell>
        </row>
        <row r="1606">
          <cell r="A1606">
            <v>1606</v>
          </cell>
        </row>
        <row r="1607">
          <cell r="A1607">
            <v>1607</v>
          </cell>
        </row>
        <row r="1608">
          <cell r="A1608">
            <v>1608</v>
          </cell>
        </row>
        <row r="1609">
          <cell r="A1609">
            <v>1609</v>
          </cell>
        </row>
        <row r="1610">
          <cell r="A1610">
            <v>1610</v>
          </cell>
        </row>
        <row r="1611">
          <cell r="A1611">
            <v>1611</v>
          </cell>
        </row>
        <row r="1612">
          <cell r="A1612">
            <v>1612</v>
          </cell>
        </row>
        <row r="1613">
          <cell r="A1613">
            <v>1613</v>
          </cell>
        </row>
        <row r="1614">
          <cell r="A1614">
            <v>1614</v>
          </cell>
        </row>
        <row r="1615">
          <cell r="A1615">
            <v>1615</v>
          </cell>
        </row>
        <row r="1616">
          <cell r="A1616">
            <v>1616</v>
          </cell>
        </row>
        <row r="1617">
          <cell r="A1617">
            <v>1617</v>
          </cell>
        </row>
        <row r="1618">
          <cell r="A1618">
            <v>1618</v>
          </cell>
        </row>
        <row r="1619">
          <cell r="A1619">
            <v>1619</v>
          </cell>
        </row>
        <row r="1620">
          <cell r="A1620">
            <v>1620</v>
          </cell>
        </row>
        <row r="1621">
          <cell r="A1621">
            <v>1621</v>
          </cell>
        </row>
        <row r="1622">
          <cell r="A1622">
            <v>1622</v>
          </cell>
        </row>
        <row r="1623">
          <cell r="A1623">
            <v>1623</v>
          </cell>
        </row>
        <row r="1624">
          <cell r="A1624">
            <v>1624</v>
          </cell>
        </row>
        <row r="1625">
          <cell r="A1625">
            <v>1625</v>
          </cell>
        </row>
        <row r="1626">
          <cell r="A1626">
            <v>1626</v>
          </cell>
        </row>
        <row r="1627">
          <cell r="A1627">
            <v>1627</v>
          </cell>
        </row>
        <row r="1628">
          <cell r="A1628">
            <v>1628</v>
          </cell>
        </row>
        <row r="1629">
          <cell r="A1629">
            <v>1629</v>
          </cell>
        </row>
        <row r="1630">
          <cell r="A1630">
            <v>1630</v>
          </cell>
        </row>
        <row r="1631">
          <cell r="A1631">
            <v>1631</v>
          </cell>
        </row>
        <row r="1632">
          <cell r="A1632">
            <v>1632</v>
          </cell>
        </row>
        <row r="1633">
          <cell r="A1633">
            <v>1633</v>
          </cell>
        </row>
        <row r="1634">
          <cell r="A1634">
            <v>1634</v>
          </cell>
        </row>
        <row r="1635">
          <cell r="A1635">
            <v>1635</v>
          </cell>
        </row>
        <row r="1636">
          <cell r="A1636">
            <v>1636</v>
          </cell>
        </row>
        <row r="1637">
          <cell r="A1637">
            <v>1637</v>
          </cell>
        </row>
        <row r="1638">
          <cell r="A1638">
            <v>1638</v>
          </cell>
        </row>
        <row r="1639">
          <cell r="A1639">
            <v>1639</v>
          </cell>
        </row>
        <row r="1640">
          <cell r="A1640">
            <v>1640</v>
          </cell>
        </row>
        <row r="1641">
          <cell r="A1641">
            <v>1641</v>
          </cell>
        </row>
        <row r="1642">
          <cell r="A1642">
            <v>1642</v>
          </cell>
        </row>
        <row r="1643">
          <cell r="A1643">
            <v>1643</v>
          </cell>
        </row>
        <row r="1644">
          <cell r="A1644">
            <v>1644</v>
          </cell>
        </row>
        <row r="1645">
          <cell r="A1645">
            <v>1645</v>
          </cell>
        </row>
        <row r="1646">
          <cell r="A1646">
            <v>1646</v>
          </cell>
        </row>
        <row r="1647">
          <cell r="A1647">
            <v>1647</v>
          </cell>
        </row>
        <row r="1648">
          <cell r="A1648">
            <v>1648</v>
          </cell>
        </row>
        <row r="1649">
          <cell r="A1649">
            <v>1649</v>
          </cell>
        </row>
        <row r="1650">
          <cell r="A1650">
            <v>1650</v>
          </cell>
        </row>
        <row r="1651">
          <cell r="A1651">
            <v>1651</v>
          </cell>
        </row>
        <row r="1652">
          <cell r="A1652">
            <v>1652</v>
          </cell>
        </row>
        <row r="1653">
          <cell r="A1653">
            <v>1653</v>
          </cell>
        </row>
        <row r="1654">
          <cell r="A1654">
            <v>1654</v>
          </cell>
        </row>
        <row r="1655">
          <cell r="A1655">
            <v>1655</v>
          </cell>
        </row>
        <row r="1656">
          <cell r="A1656">
            <v>1656</v>
          </cell>
        </row>
        <row r="1657">
          <cell r="A1657">
            <v>1657</v>
          </cell>
        </row>
        <row r="1658">
          <cell r="A1658">
            <v>1658</v>
          </cell>
        </row>
        <row r="1659">
          <cell r="A1659">
            <v>1659</v>
          </cell>
        </row>
        <row r="1660">
          <cell r="A1660">
            <v>1660</v>
          </cell>
        </row>
        <row r="1661">
          <cell r="A1661">
            <v>1661</v>
          </cell>
        </row>
        <row r="1662">
          <cell r="A1662">
            <v>1662</v>
          </cell>
        </row>
        <row r="1663">
          <cell r="A1663">
            <v>1663</v>
          </cell>
        </row>
        <row r="1664">
          <cell r="A1664">
            <v>1664</v>
          </cell>
        </row>
        <row r="1665">
          <cell r="A1665">
            <v>1665</v>
          </cell>
        </row>
        <row r="1666">
          <cell r="A1666">
            <v>1666</v>
          </cell>
        </row>
        <row r="1667">
          <cell r="A1667">
            <v>1667</v>
          </cell>
        </row>
        <row r="1668">
          <cell r="A1668">
            <v>1668</v>
          </cell>
        </row>
        <row r="1669">
          <cell r="A1669">
            <v>1669</v>
          </cell>
        </row>
        <row r="1670">
          <cell r="A1670">
            <v>1670</v>
          </cell>
        </row>
        <row r="1671">
          <cell r="A1671">
            <v>1671</v>
          </cell>
        </row>
        <row r="1672">
          <cell r="A1672">
            <v>1672</v>
          </cell>
        </row>
        <row r="1673">
          <cell r="A1673">
            <v>1673</v>
          </cell>
        </row>
        <row r="1674">
          <cell r="A1674">
            <v>1674</v>
          </cell>
        </row>
        <row r="1675">
          <cell r="A1675">
            <v>1675</v>
          </cell>
        </row>
        <row r="1676">
          <cell r="A1676">
            <v>1676</v>
          </cell>
        </row>
        <row r="1677">
          <cell r="A1677">
            <v>1677</v>
          </cell>
        </row>
        <row r="1678">
          <cell r="A1678">
            <v>1678</v>
          </cell>
        </row>
        <row r="1679">
          <cell r="A1679">
            <v>1679</v>
          </cell>
        </row>
        <row r="1680">
          <cell r="A1680">
            <v>1680</v>
          </cell>
        </row>
        <row r="1681">
          <cell r="A1681">
            <v>1681</v>
          </cell>
        </row>
        <row r="1682">
          <cell r="A1682">
            <v>1682</v>
          </cell>
        </row>
        <row r="1683">
          <cell r="A1683">
            <v>1683</v>
          </cell>
        </row>
        <row r="1684">
          <cell r="A1684">
            <v>1684</v>
          </cell>
        </row>
        <row r="1685">
          <cell r="A1685">
            <v>1685</v>
          </cell>
        </row>
        <row r="1686">
          <cell r="A1686">
            <v>1686</v>
          </cell>
        </row>
        <row r="1687">
          <cell r="A1687">
            <v>1687</v>
          </cell>
        </row>
        <row r="1688">
          <cell r="A1688">
            <v>1688</v>
          </cell>
        </row>
        <row r="1689">
          <cell r="A1689">
            <v>1689</v>
          </cell>
        </row>
        <row r="1690">
          <cell r="A1690">
            <v>1690</v>
          </cell>
        </row>
        <row r="1691">
          <cell r="A1691">
            <v>1691</v>
          </cell>
        </row>
        <row r="1692">
          <cell r="A1692">
            <v>1692</v>
          </cell>
        </row>
        <row r="1693">
          <cell r="A1693">
            <v>1693</v>
          </cell>
        </row>
        <row r="1694">
          <cell r="A1694">
            <v>1694</v>
          </cell>
        </row>
        <row r="1695">
          <cell r="A1695">
            <v>1695</v>
          </cell>
        </row>
        <row r="1696">
          <cell r="A1696">
            <v>1696</v>
          </cell>
        </row>
        <row r="1697">
          <cell r="A1697">
            <v>1697</v>
          </cell>
        </row>
        <row r="1698">
          <cell r="A1698">
            <v>1698</v>
          </cell>
        </row>
        <row r="1699">
          <cell r="A1699">
            <v>1699</v>
          </cell>
        </row>
        <row r="1700">
          <cell r="A1700">
            <v>1700</v>
          </cell>
        </row>
        <row r="1701">
          <cell r="A1701">
            <v>1701</v>
          </cell>
        </row>
        <row r="1702">
          <cell r="A1702">
            <v>1702</v>
          </cell>
        </row>
        <row r="1703">
          <cell r="A1703">
            <v>1703</v>
          </cell>
        </row>
        <row r="1704">
          <cell r="A1704">
            <v>1704</v>
          </cell>
        </row>
        <row r="1705">
          <cell r="A1705">
            <v>1705</v>
          </cell>
        </row>
        <row r="1706">
          <cell r="A1706">
            <v>1706</v>
          </cell>
        </row>
        <row r="1707">
          <cell r="A1707">
            <v>1707</v>
          </cell>
        </row>
        <row r="1708">
          <cell r="A1708">
            <v>1708</v>
          </cell>
        </row>
        <row r="1709">
          <cell r="A1709">
            <v>1709</v>
          </cell>
        </row>
        <row r="1710">
          <cell r="A1710">
            <v>1710</v>
          </cell>
        </row>
        <row r="1711">
          <cell r="A1711">
            <v>1711</v>
          </cell>
        </row>
        <row r="1712">
          <cell r="A1712">
            <v>1712</v>
          </cell>
        </row>
        <row r="1713">
          <cell r="A1713">
            <v>1713</v>
          </cell>
        </row>
        <row r="1714">
          <cell r="A1714">
            <v>1714</v>
          </cell>
        </row>
        <row r="1715">
          <cell r="A1715">
            <v>1715</v>
          </cell>
        </row>
        <row r="1716">
          <cell r="A1716">
            <v>1716</v>
          </cell>
        </row>
        <row r="1717">
          <cell r="A1717">
            <v>1717</v>
          </cell>
        </row>
        <row r="1718">
          <cell r="A1718">
            <v>1718</v>
          </cell>
        </row>
        <row r="1719">
          <cell r="A1719">
            <v>1719</v>
          </cell>
        </row>
        <row r="1720">
          <cell r="A1720">
            <v>1720</v>
          </cell>
        </row>
        <row r="1721">
          <cell r="A1721">
            <v>1721</v>
          </cell>
        </row>
        <row r="1722">
          <cell r="A1722">
            <v>1722</v>
          </cell>
        </row>
        <row r="1723">
          <cell r="A1723">
            <v>1723</v>
          </cell>
        </row>
        <row r="1724">
          <cell r="A1724">
            <v>1724</v>
          </cell>
        </row>
        <row r="1725">
          <cell r="A1725">
            <v>1725</v>
          </cell>
        </row>
        <row r="1726">
          <cell r="A1726">
            <v>1726</v>
          </cell>
        </row>
        <row r="1727">
          <cell r="A1727">
            <v>1727</v>
          </cell>
        </row>
        <row r="1728">
          <cell r="A1728">
            <v>1728</v>
          </cell>
        </row>
        <row r="1729">
          <cell r="A1729">
            <v>1729</v>
          </cell>
        </row>
        <row r="1730">
          <cell r="A1730">
            <v>1730</v>
          </cell>
        </row>
        <row r="1731">
          <cell r="A1731">
            <v>1731</v>
          </cell>
        </row>
        <row r="1732">
          <cell r="A1732">
            <v>1732</v>
          </cell>
        </row>
        <row r="1733">
          <cell r="A1733">
            <v>1733</v>
          </cell>
        </row>
        <row r="1734">
          <cell r="A1734">
            <v>1734</v>
          </cell>
        </row>
        <row r="1735">
          <cell r="A1735">
            <v>1735</v>
          </cell>
        </row>
        <row r="1736">
          <cell r="A1736">
            <v>1736</v>
          </cell>
        </row>
        <row r="1737">
          <cell r="A1737">
            <v>1737</v>
          </cell>
        </row>
        <row r="1738">
          <cell r="A1738">
            <v>1738</v>
          </cell>
        </row>
        <row r="1739">
          <cell r="A1739">
            <v>1739</v>
          </cell>
        </row>
        <row r="1740">
          <cell r="A1740">
            <v>1740</v>
          </cell>
        </row>
        <row r="1741">
          <cell r="A1741">
            <v>1741</v>
          </cell>
        </row>
        <row r="1742">
          <cell r="A1742">
            <v>1742</v>
          </cell>
        </row>
        <row r="1743">
          <cell r="A1743">
            <v>1743</v>
          </cell>
        </row>
        <row r="1744">
          <cell r="A1744">
            <v>1744</v>
          </cell>
        </row>
        <row r="1745">
          <cell r="A1745">
            <v>1745</v>
          </cell>
        </row>
        <row r="1746">
          <cell r="A1746">
            <v>1746</v>
          </cell>
        </row>
        <row r="1747">
          <cell r="A1747">
            <v>1747</v>
          </cell>
        </row>
        <row r="1748">
          <cell r="A1748">
            <v>1748</v>
          </cell>
        </row>
        <row r="1749">
          <cell r="A1749">
            <v>1749</v>
          </cell>
        </row>
        <row r="1750">
          <cell r="A1750">
            <v>1750</v>
          </cell>
        </row>
        <row r="1751">
          <cell r="A1751">
            <v>1751</v>
          </cell>
        </row>
        <row r="1752">
          <cell r="A1752">
            <v>1752</v>
          </cell>
        </row>
        <row r="1753">
          <cell r="A1753">
            <v>1753</v>
          </cell>
        </row>
        <row r="1754">
          <cell r="A1754">
            <v>1754</v>
          </cell>
        </row>
        <row r="1755">
          <cell r="A1755">
            <v>1755</v>
          </cell>
        </row>
        <row r="1756">
          <cell r="A1756">
            <v>1756</v>
          </cell>
        </row>
        <row r="1757">
          <cell r="A1757">
            <v>1757</v>
          </cell>
        </row>
        <row r="1758">
          <cell r="A1758">
            <v>1758</v>
          </cell>
        </row>
        <row r="1759">
          <cell r="A1759">
            <v>1759</v>
          </cell>
        </row>
        <row r="1760">
          <cell r="A1760">
            <v>1760</v>
          </cell>
        </row>
        <row r="1761">
          <cell r="A1761">
            <v>1761</v>
          </cell>
        </row>
        <row r="1762">
          <cell r="A1762">
            <v>1762</v>
          </cell>
        </row>
        <row r="1763">
          <cell r="A1763">
            <v>1763</v>
          </cell>
        </row>
        <row r="1764">
          <cell r="A1764">
            <v>1764</v>
          </cell>
        </row>
        <row r="1765">
          <cell r="A1765">
            <v>1765</v>
          </cell>
        </row>
        <row r="1766">
          <cell r="A1766">
            <v>1766</v>
          </cell>
        </row>
        <row r="1767">
          <cell r="A1767">
            <v>1767</v>
          </cell>
        </row>
        <row r="1768">
          <cell r="A1768">
            <v>1768</v>
          </cell>
        </row>
        <row r="1769">
          <cell r="A1769">
            <v>1769</v>
          </cell>
        </row>
        <row r="1770">
          <cell r="A1770">
            <v>1770</v>
          </cell>
        </row>
        <row r="1771">
          <cell r="A1771">
            <v>1771</v>
          </cell>
        </row>
        <row r="1772">
          <cell r="A1772">
            <v>1772</v>
          </cell>
        </row>
        <row r="1773">
          <cell r="A1773">
            <v>1773</v>
          </cell>
        </row>
        <row r="1774">
          <cell r="A1774">
            <v>1774</v>
          </cell>
        </row>
        <row r="1775">
          <cell r="A1775">
            <v>1775</v>
          </cell>
        </row>
        <row r="1776">
          <cell r="A1776">
            <v>1776</v>
          </cell>
        </row>
        <row r="1777">
          <cell r="A1777">
            <v>1777</v>
          </cell>
        </row>
        <row r="1778">
          <cell r="A1778">
            <v>1778</v>
          </cell>
        </row>
        <row r="1779">
          <cell r="A1779">
            <v>1779</v>
          </cell>
        </row>
        <row r="1780">
          <cell r="A1780">
            <v>1780</v>
          </cell>
        </row>
        <row r="1781">
          <cell r="A1781">
            <v>1781</v>
          </cell>
        </row>
        <row r="1782">
          <cell r="A1782">
            <v>1782</v>
          </cell>
        </row>
        <row r="1783">
          <cell r="A1783">
            <v>1783</v>
          </cell>
        </row>
        <row r="1784">
          <cell r="A1784">
            <v>1784</v>
          </cell>
        </row>
        <row r="1785">
          <cell r="A1785">
            <v>1785</v>
          </cell>
        </row>
        <row r="1786">
          <cell r="A1786">
            <v>1786</v>
          </cell>
        </row>
        <row r="1787">
          <cell r="A1787">
            <v>1787</v>
          </cell>
        </row>
        <row r="1788">
          <cell r="A1788">
            <v>1788</v>
          </cell>
        </row>
        <row r="1789">
          <cell r="A1789">
            <v>1789</v>
          </cell>
        </row>
        <row r="1790">
          <cell r="A1790">
            <v>1790</v>
          </cell>
        </row>
        <row r="1791">
          <cell r="A1791">
            <v>1791</v>
          </cell>
        </row>
        <row r="1792">
          <cell r="A1792">
            <v>1792</v>
          </cell>
        </row>
        <row r="1793">
          <cell r="A1793">
            <v>1793</v>
          </cell>
        </row>
        <row r="1794">
          <cell r="A1794">
            <v>1794</v>
          </cell>
        </row>
        <row r="1795">
          <cell r="A1795">
            <v>1795</v>
          </cell>
        </row>
        <row r="1796">
          <cell r="A1796">
            <v>1796</v>
          </cell>
        </row>
        <row r="1797">
          <cell r="A1797">
            <v>1797</v>
          </cell>
        </row>
        <row r="1798">
          <cell r="A1798">
            <v>1798</v>
          </cell>
        </row>
        <row r="1799">
          <cell r="A1799">
            <v>1799</v>
          </cell>
        </row>
        <row r="1800">
          <cell r="A1800">
            <v>1800</v>
          </cell>
        </row>
        <row r="1801">
          <cell r="A1801">
            <v>1801</v>
          </cell>
        </row>
        <row r="1802">
          <cell r="A1802">
            <v>1802</v>
          </cell>
        </row>
        <row r="1803">
          <cell r="A1803">
            <v>1803</v>
          </cell>
        </row>
        <row r="1804">
          <cell r="A1804">
            <v>1804</v>
          </cell>
        </row>
        <row r="1805">
          <cell r="A1805">
            <v>1805</v>
          </cell>
        </row>
        <row r="1806">
          <cell r="A1806">
            <v>1806</v>
          </cell>
        </row>
        <row r="1807">
          <cell r="A1807">
            <v>1807</v>
          </cell>
        </row>
        <row r="1808">
          <cell r="A1808">
            <v>1808</v>
          </cell>
        </row>
        <row r="1809">
          <cell r="A1809">
            <v>1809</v>
          </cell>
        </row>
        <row r="1810">
          <cell r="A1810">
            <v>1810</v>
          </cell>
        </row>
        <row r="1811">
          <cell r="A1811">
            <v>1811</v>
          </cell>
        </row>
        <row r="1812">
          <cell r="A1812">
            <v>1812</v>
          </cell>
        </row>
        <row r="1813">
          <cell r="A1813">
            <v>1813</v>
          </cell>
        </row>
        <row r="1814">
          <cell r="A1814">
            <v>1814</v>
          </cell>
        </row>
        <row r="1815">
          <cell r="A1815">
            <v>1815</v>
          </cell>
        </row>
        <row r="1816">
          <cell r="A1816">
            <v>1816</v>
          </cell>
        </row>
        <row r="1817">
          <cell r="A1817">
            <v>1817</v>
          </cell>
        </row>
        <row r="1818">
          <cell r="A1818">
            <v>1818</v>
          </cell>
        </row>
        <row r="1819">
          <cell r="A1819">
            <v>1819</v>
          </cell>
        </row>
        <row r="1820">
          <cell r="A1820">
            <v>1820</v>
          </cell>
        </row>
        <row r="1821">
          <cell r="A1821">
            <v>1821</v>
          </cell>
        </row>
        <row r="1822">
          <cell r="A1822">
            <v>1822</v>
          </cell>
        </row>
        <row r="1823">
          <cell r="A1823">
            <v>1823</v>
          </cell>
        </row>
        <row r="1824">
          <cell r="A1824">
            <v>1824</v>
          </cell>
        </row>
        <row r="1825">
          <cell r="A1825">
            <v>1825</v>
          </cell>
        </row>
        <row r="1826">
          <cell r="A1826">
            <v>1826</v>
          </cell>
        </row>
        <row r="1827">
          <cell r="A1827">
            <v>1827</v>
          </cell>
        </row>
        <row r="1828">
          <cell r="A1828">
            <v>1828</v>
          </cell>
        </row>
        <row r="1829">
          <cell r="A1829">
            <v>1829</v>
          </cell>
        </row>
        <row r="1830">
          <cell r="A1830">
            <v>1830</v>
          </cell>
        </row>
        <row r="1831">
          <cell r="A1831">
            <v>1831</v>
          </cell>
        </row>
        <row r="1832">
          <cell r="A1832">
            <v>1832</v>
          </cell>
        </row>
        <row r="1833">
          <cell r="A1833">
            <v>1833</v>
          </cell>
        </row>
        <row r="1834">
          <cell r="A1834">
            <v>1834</v>
          </cell>
        </row>
        <row r="1835">
          <cell r="A1835">
            <v>1835</v>
          </cell>
        </row>
        <row r="1836">
          <cell r="A1836">
            <v>1836</v>
          </cell>
        </row>
        <row r="1837">
          <cell r="A1837">
            <v>1837</v>
          </cell>
        </row>
        <row r="1838">
          <cell r="A1838">
            <v>1838</v>
          </cell>
        </row>
        <row r="1839">
          <cell r="A1839">
            <v>1839</v>
          </cell>
        </row>
        <row r="1840">
          <cell r="A1840">
            <v>1840</v>
          </cell>
        </row>
        <row r="1841">
          <cell r="A1841">
            <v>1841</v>
          </cell>
        </row>
        <row r="1842">
          <cell r="A1842">
            <v>1842</v>
          </cell>
        </row>
        <row r="1843">
          <cell r="A1843">
            <v>1843</v>
          </cell>
        </row>
        <row r="1844">
          <cell r="A1844">
            <v>1844</v>
          </cell>
        </row>
        <row r="1845">
          <cell r="A1845">
            <v>1845</v>
          </cell>
        </row>
        <row r="1846">
          <cell r="A1846">
            <v>1846</v>
          </cell>
        </row>
        <row r="1847">
          <cell r="A1847">
            <v>1847</v>
          </cell>
        </row>
        <row r="1848">
          <cell r="A1848">
            <v>1848</v>
          </cell>
        </row>
        <row r="1849">
          <cell r="A1849">
            <v>1849</v>
          </cell>
        </row>
        <row r="1850">
          <cell r="A1850">
            <v>1850</v>
          </cell>
        </row>
        <row r="1851">
          <cell r="A1851">
            <v>1851</v>
          </cell>
        </row>
        <row r="1852">
          <cell r="A1852">
            <v>1852</v>
          </cell>
        </row>
        <row r="1853">
          <cell r="A1853">
            <v>1853</v>
          </cell>
        </row>
        <row r="1854">
          <cell r="A1854">
            <v>1854</v>
          </cell>
        </row>
        <row r="1855">
          <cell r="A1855">
            <v>1855</v>
          </cell>
        </row>
        <row r="1856">
          <cell r="A1856">
            <v>1856</v>
          </cell>
        </row>
        <row r="1857">
          <cell r="A1857">
            <v>1857</v>
          </cell>
        </row>
        <row r="1858">
          <cell r="A1858">
            <v>1858</v>
          </cell>
        </row>
        <row r="1859">
          <cell r="A1859">
            <v>1859</v>
          </cell>
        </row>
        <row r="1860">
          <cell r="A1860">
            <v>1860</v>
          </cell>
        </row>
        <row r="1861">
          <cell r="A1861">
            <v>1861</v>
          </cell>
        </row>
        <row r="1862">
          <cell r="A1862">
            <v>1862</v>
          </cell>
        </row>
        <row r="1863">
          <cell r="A1863">
            <v>1863</v>
          </cell>
        </row>
        <row r="1864">
          <cell r="A1864">
            <v>1864</v>
          </cell>
        </row>
        <row r="1865">
          <cell r="A1865">
            <v>1865</v>
          </cell>
        </row>
        <row r="1866">
          <cell r="A1866">
            <v>1866</v>
          </cell>
        </row>
        <row r="1867">
          <cell r="A1867">
            <v>1867</v>
          </cell>
        </row>
        <row r="1868">
          <cell r="A1868">
            <v>1868</v>
          </cell>
        </row>
        <row r="1869">
          <cell r="A1869">
            <v>1869</v>
          </cell>
        </row>
        <row r="1870">
          <cell r="A1870">
            <v>1870</v>
          </cell>
        </row>
        <row r="1871">
          <cell r="A1871">
            <v>1871</v>
          </cell>
        </row>
        <row r="1872">
          <cell r="A1872">
            <v>1872</v>
          </cell>
        </row>
        <row r="1873">
          <cell r="A1873">
            <v>1873</v>
          </cell>
        </row>
        <row r="1874">
          <cell r="A1874">
            <v>1874</v>
          </cell>
        </row>
        <row r="1875">
          <cell r="A1875">
            <v>1875</v>
          </cell>
        </row>
        <row r="1876">
          <cell r="A1876">
            <v>1876</v>
          </cell>
        </row>
        <row r="1877">
          <cell r="A1877">
            <v>1877</v>
          </cell>
        </row>
        <row r="1878">
          <cell r="A1878">
            <v>1878</v>
          </cell>
        </row>
        <row r="1879">
          <cell r="A1879">
            <v>1879</v>
          </cell>
        </row>
        <row r="1880">
          <cell r="A1880">
            <v>1880</v>
          </cell>
        </row>
        <row r="1881">
          <cell r="A1881">
            <v>1881</v>
          </cell>
        </row>
        <row r="1882">
          <cell r="A1882">
            <v>1882</v>
          </cell>
        </row>
        <row r="1883">
          <cell r="A1883">
            <v>1883</v>
          </cell>
        </row>
        <row r="1884">
          <cell r="A1884">
            <v>1884</v>
          </cell>
        </row>
        <row r="1885">
          <cell r="A1885">
            <v>1885</v>
          </cell>
        </row>
        <row r="1886">
          <cell r="A1886">
            <v>1886</v>
          </cell>
        </row>
        <row r="1887">
          <cell r="A1887">
            <v>1887</v>
          </cell>
        </row>
        <row r="1888">
          <cell r="A1888">
            <v>1888</v>
          </cell>
        </row>
        <row r="1889">
          <cell r="A1889">
            <v>1889</v>
          </cell>
        </row>
        <row r="1890">
          <cell r="A1890">
            <v>1890</v>
          </cell>
        </row>
        <row r="1891">
          <cell r="A1891">
            <v>1891</v>
          </cell>
        </row>
        <row r="1892">
          <cell r="A1892">
            <v>1892</v>
          </cell>
        </row>
        <row r="1893">
          <cell r="A1893">
            <v>1893</v>
          </cell>
        </row>
        <row r="1894">
          <cell r="A1894">
            <v>1894</v>
          </cell>
        </row>
        <row r="1895">
          <cell r="A1895">
            <v>1895</v>
          </cell>
        </row>
        <row r="1896">
          <cell r="A1896">
            <v>1896</v>
          </cell>
        </row>
        <row r="1897">
          <cell r="A1897">
            <v>1897</v>
          </cell>
        </row>
        <row r="1898">
          <cell r="A1898">
            <v>1898</v>
          </cell>
        </row>
        <row r="1899">
          <cell r="A1899">
            <v>1899</v>
          </cell>
        </row>
        <row r="1900">
          <cell r="A1900">
            <v>1900</v>
          </cell>
        </row>
        <row r="1901">
          <cell r="A1901">
            <v>1901</v>
          </cell>
        </row>
        <row r="1902">
          <cell r="A1902">
            <v>1902</v>
          </cell>
        </row>
        <row r="1903">
          <cell r="A1903">
            <v>1903</v>
          </cell>
        </row>
        <row r="1904">
          <cell r="A1904">
            <v>1904</v>
          </cell>
        </row>
        <row r="1905">
          <cell r="A1905">
            <v>1905</v>
          </cell>
        </row>
        <row r="1906">
          <cell r="A1906">
            <v>1906</v>
          </cell>
        </row>
        <row r="1907">
          <cell r="A1907">
            <v>1907</v>
          </cell>
        </row>
        <row r="1908">
          <cell r="A1908">
            <v>1908</v>
          </cell>
        </row>
        <row r="1909">
          <cell r="A1909">
            <v>1909</v>
          </cell>
        </row>
        <row r="1910">
          <cell r="A1910">
            <v>1910</v>
          </cell>
        </row>
        <row r="1911">
          <cell r="A1911">
            <v>1911</v>
          </cell>
        </row>
        <row r="1912">
          <cell r="A1912">
            <v>1912</v>
          </cell>
        </row>
        <row r="1913">
          <cell r="A1913">
            <v>1913</v>
          </cell>
        </row>
        <row r="1914">
          <cell r="A1914">
            <v>1914</v>
          </cell>
        </row>
        <row r="1915">
          <cell r="A1915">
            <v>1915</v>
          </cell>
        </row>
        <row r="1916">
          <cell r="A1916">
            <v>1916</v>
          </cell>
        </row>
        <row r="1917">
          <cell r="A1917">
            <v>1917</v>
          </cell>
        </row>
        <row r="1918">
          <cell r="A1918">
            <v>1918</v>
          </cell>
        </row>
        <row r="1919">
          <cell r="A1919">
            <v>1919</v>
          </cell>
        </row>
        <row r="1920">
          <cell r="A1920">
            <v>1920</v>
          </cell>
        </row>
        <row r="1921">
          <cell r="A1921">
            <v>1921</v>
          </cell>
        </row>
        <row r="1922">
          <cell r="A1922">
            <v>1922</v>
          </cell>
        </row>
        <row r="1923">
          <cell r="A1923">
            <v>1923</v>
          </cell>
        </row>
        <row r="1924">
          <cell r="A1924">
            <v>1924</v>
          </cell>
        </row>
        <row r="1925">
          <cell r="A1925">
            <v>1925</v>
          </cell>
        </row>
        <row r="1926">
          <cell r="A1926">
            <v>1926</v>
          </cell>
        </row>
        <row r="1927">
          <cell r="A1927">
            <v>1927</v>
          </cell>
        </row>
        <row r="1928">
          <cell r="A1928">
            <v>1928</v>
          </cell>
        </row>
        <row r="1929">
          <cell r="A1929">
            <v>1929</v>
          </cell>
        </row>
        <row r="1930">
          <cell r="A1930">
            <v>1930</v>
          </cell>
        </row>
        <row r="1931">
          <cell r="A1931">
            <v>1931</v>
          </cell>
        </row>
        <row r="1932">
          <cell r="A1932">
            <v>1932</v>
          </cell>
        </row>
        <row r="1933">
          <cell r="A1933">
            <v>1933</v>
          </cell>
        </row>
        <row r="1934">
          <cell r="A1934">
            <v>1934</v>
          </cell>
        </row>
        <row r="1935">
          <cell r="A1935">
            <v>1935</v>
          </cell>
        </row>
        <row r="1936">
          <cell r="A1936">
            <v>1936</v>
          </cell>
        </row>
        <row r="1937">
          <cell r="A1937">
            <v>1937</v>
          </cell>
        </row>
        <row r="1938">
          <cell r="A1938">
            <v>1938</v>
          </cell>
        </row>
        <row r="1939">
          <cell r="A1939">
            <v>1939</v>
          </cell>
        </row>
        <row r="1940">
          <cell r="A1940">
            <v>1940</v>
          </cell>
        </row>
        <row r="1941">
          <cell r="A1941">
            <v>1941</v>
          </cell>
        </row>
        <row r="1942">
          <cell r="A1942">
            <v>1942</v>
          </cell>
        </row>
        <row r="1943">
          <cell r="A1943">
            <v>1943</v>
          </cell>
        </row>
        <row r="1944">
          <cell r="A1944">
            <v>1944</v>
          </cell>
        </row>
        <row r="1945">
          <cell r="A1945">
            <v>1945</v>
          </cell>
        </row>
        <row r="1946">
          <cell r="A1946">
            <v>1946</v>
          </cell>
        </row>
        <row r="1947">
          <cell r="A1947">
            <v>1947</v>
          </cell>
        </row>
        <row r="1948">
          <cell r="A1948">
            <v>1948</v>
          </cell>
        </row>
        <row r="1949">
          <cell r="A1949">
            <v>1949</v>
          </cell>
        </row>
        <row r="1950">
          <cell r="A1950">
            <v>1950</v>
          </cell>
        </row>
        <row r="1951">
          <cell r="A1951">
            <v>1951</v>
          </cell>
        </row>
        <row r="1952">
          <cell r="A1952">
            <v>1952</v>
          </cell>
        </row>
        <row r="1953">
          <cell r="A1953">
            <v>1953</v>
          </cell>
        </row>
        <row r="1954">
          <cell r="A1954">
            <v>1954</v>
          </cell>
        </row>
        <row r="1955">
          <cell r="A1955">
            <v>1955</v>
          </cell>
        </row>
        <row r="1956">
          <cell r="A1956">
            <v>1956</v>
          </cell>
        </row>
        <row r="1957">
          <cell r="A1957">
            <v>1957</v>
          </cell>
        </row>
        <row r="1958">
          <cell r="A1958">
            <v>1958</v>
          </cell>
        </row>
        <row r="1959">
          <cell r="A1959">
            <v>1959</v>
          </cell>
        </row>
        <row r="1960">
          <cell r="A1960">
            <v>1960</v>
          </cell>
        </row>
        <row r="1961">
          <cell r="A1961">
            <v>1961</v>
          </cell>
        </row>
        <row r="1962">
          <cell r="A1962">
            <v>1962</v>
          </cell>
        </row>
        <row r="1963">
          <cell r="A1963">
            <v>1963</v>
          </cell>
        </row>
        <row r="1964">
          <cell r="A1964">
            <v>1964</v>
          </cell>
        </row>
        <row r="1965">
          <cell r="A1965">
            <v>1965</v>
          </cell>
        </row>
        <row r="1966">
          <cell r="A1966">
            <v>1966</v>
          </cell>
        </row>
        <row r="1967">
          <cell r="A1967">
            <v>1967</v>
          </cell>
        </row>
        <row r="1968">
          <cell r="A1968">
            <v>1968</v>
          </cell>
        </row>
        <row r="1969">
          <cell r="A1969">
            <v>1969</v>
          </cell>
        </row>
        <row r="1970">
          <cell r="A1970">
            <v>1970</v>
          </cell>
        </row>
        <row r="1971">
          <cell r="A1971">
            <v>1971</v>
          </cell>
        </row>
        <row r="1972">
          <cell r="A1972">
            <v>1972</v>
          </cell>
        </row>
        <row r="1973">
          <cell r="A1973">
            <v>1973</v>
          </cell>
        </row>
        <row r="1974">
          <cell r="A1974">
            <v>1974</v>
          </cell>
        </row>
        <row r="1975">
          <cell r="A1975">
            <v>1975</v>
          </cell>
        </row>
        <row r="1976">
          <cell r="A1976">
            <v>1976</v>
          </cell>
        </row>
        <row r="1977">
          <cell r="A1977">
            <v>1977</v>
          </cell>
        </row>
        <row r="1978">
          <cell r="A1978">
            <v>1978</v>
          </cell>
        </row>
        <row r="1979">
          <cell r="A1979">
            <v>1979</v>
          </cell>
        </row>
        <row r="1980">
          <cell r="A1980">
            <v>1980</v>
          </cell>
        </row>
        <row r="1981">
          <cell r="A1981">
            <v>1981</v>
          </cell>
        </row>
        <row r="1982">
          <cell r="A1982">
            <v>1982</v>
          </cell>
        </row>
        <row r="1983">
          <cell r="A1983">
            <v>1983</v>
          </cell>
        </row>
        <row r="1984">
          <cell r="A1984">
            <v>1984</v>
          </cell>
        </row>
        <row r="1985">
          <cell r="A1985">
            <v>1985</v>
          </cell>
        </row>
        <row r="1986">
          <cell r="A1986">
            <v>1986</v>
          </cell>
        </row>
        <row r="1987">
          <cell r="A1987">
            <v>1987</v>
          </cell>
        </row>
        <row r="1988">
          <cell r="A1988">
            <v>1988</v>
          </cell>
        </row>
        <row r="1989">
          <cell r="A1989">
            <v>1989</v>
          </cell>
        </row>
        <row r="1990">
          <cell r="A1990">
            <v>1990</v>
          </cell>
        </row>
        <row r="1991">
          <cell r="A1991">
            <v>1991</v>
          </cell>
        </row>
        <row r="1992">
          <cell r="A1992">
            <v>1992</v>
          </cell>
        </row>
        <row r="1993">
          <cell r="A1993">
            <v>1993</v>
          </cell>
        </row>
        <row r="1994">
          <cell r="A1994">
            <v>1994</v>
          </cell>
        </row>
        <row r="1995">
          <cell r="A1995">
            <v>1995</v>
          </cell>
        </row>
        <row r="1996">
          <cell r="A1996">
            <v>1996</v>
          </cell>
        </row>
        <row r="1997">
          <cell r="A1997">
            <v>1997</v>
          </cell>
        </row>
        <row r="1998">
          <cell r="A1998">
            <v>1998</v>
          </cell>
        </row>
        <row r="1999">
          <cell r="A1999">
            <v>1999</v>
          </cell>
        </row>
        <row r="2000">
          <cell r="A2000">
            <v>2000</v>
          </cell>
        </row>
        <row r="2001">
          <cell r="A2001">
            <v>2001</v>
          </cell>
        </row>
        <row r="2002">
          <cell r="A2002">
            <v>2002</v>
          </cell>
        </row>
        <row r="2003">
          <cell r="A2003">
            <v>2003</v>
          </cell>
        </row>
        <row r="2004">
          <cell r="A2004">
            <v>2004</v>
          </cell>
        </row>
        <row r="2005">
          <cell r="A2005">
            <v>2005</v>
          </cell>
        </row>
        <row r="2006">
          <cell r="A2006">
            <v>2006</v>
          </cell>
        </row>
        <row r="2007">
          <cell r="A2007">
            <v>2007</v>
          </cell>
        </row>
        <row r="2008">
          <cell r="A2008">
            <v>2008</v>
          </cell>
        </row>
        <row r="2009">
          <cell r="A2009">
            <v>2009</v>
          </cell>
        </row>
        <row r="2010">
          <cell r="A2010">
            <v>2010</v>
          </cell>
        </row>
        <row r="2011">
          <cell r="A2011">
            <v>2011</v>
          </cell>
        </row>
        <row r="2012">
          <cell r="A2012">
            <v>2012</v>
          </cell>
        </row>
        <row r="2013">
          <cell r="A2013">
            <v>2013</v>
          </cell>
        </row>
        <row r="2014">
          <cell r="A2014">
            <v>2014</v>
          </cell>
        </row>
        <row r="2015">
          <cell r="A2015">
            <v>2015</v>
          </cell>
        </row>
        <row r="2016">
          <cell r="A2016">
            <v>2016</v>
          </cell>
        </row>
        <row r="2017">
          <cell r="A2017">
            <v>2017</v>
          </cell>
        </row>
        <row r="2018">
          <cell r="A2018">
            <v>2018</v>
          </cell>
        </row>
        <row r="2019">
          <cell r="A2019">
            <v>2019</v>
          </cell>
        </row>
        <row r="2020">
          <cell r="A2020">
            <v>2020</v>
          </cell>
        </row>
        <row r="2021">
          <cell r="A2021">
            <v>2021</v>
          </cell>
        </row>
        <row r="2022">
          <cell r="A2022">
            <v>2022</v>
          </cell>
        </row>
        <row r="2023">
          <cell r="A2023">
            <v>2023</v>
          </cell>
        </row>
        <row r="2024">
          <cell r="A2024">
            <v>2024</v>
          </cell>
        </row>
        <row r="2025">
          <cell r="A2025">
            <v>2025</v>
          </cell>
        </row>
        <row r="2026">
          <cell r="A2026">
            <v>2026</v>
          </cell>
        </row>
        <row r="2027">
          <cell r="A2027">
            <v>2027</v>
          </cell>
        </row>
        <row r="2028">
          <cell r="A2028">
            <v>2028</v>
          </cell>
        </row>
        <row r="2029">
          <cell r="A2029">
            <v>2029</v>
          </cell>
        </row>
        <row r="2030">
          <cell r="A2030">
            <v>2030</v>
          </cell>
        </row>
        <row r="2031">
          <cell r="A2031">
            <v>2031</v>
          </cell>
        </row>
        <row r="2032">
          <cell r="A2032">
            <v>2032</v>
          </cell>
        </row>
        <row r="2033">
          <cell r="A2033">
            <v>2033</v>
          </cell>
        </row>
        <row r="2034">
          <cell r="A2034">
            <v>2034</v>
          </cell>
        </row>
        <row r="2035">
          <cell r="A2035">
            <v>2035</v>
          </cell>
        </row>
        <row r="2036">
          <cell r="A2036">
            <v>2036</v>
          </cell>
        </row>
        <row r="2037">
          <cell r="A2037">
            <v>2037</v>
          </cell>
        </row>
        <row r="2038">
          <cell r="A2038">
            <v>2038</v>
          </cell>
        </row>
        <row r="2039">
          <cell r="A2039">
            <v>2039</v>
          </cell>
        </row>
        <row r="2040">
          <cell r="A2040">
            <v>2040</v>
          </cell>
        </row>
        <row r="2041">
          <cell r="A2041">
            <v>2041</v>
          </cell>
        </row>
        <row r="2042">
          <cell r="A2042">
            <v>2042</v>
          </cell>
        </row>
        <row r="2043">
          <cell r="A2043">
            <v>2043</v>
          </cell>
        </row>
        <row r="2044">
          <cell r="A2044">
            <v>2044</v>
          </cell>
        </row>
        <row r="2045">
          <cell r="A2045">
            <v>2045</v>
          </cell>
        </row>
        <row r="2046">
          <cell r="A2046">
            <v>2046</v>
          </cell>
        </row>
        <row r="2047">
          <cell r="A2047">
            <v>2047</v>
          </cell>
        </row>
        <row r="2048">
          <cell r="A2048">
            <v>2048</v>
          </cell>
        </row>
        <row r="2049">
          <cell r="A2049">
            <v>2049</v>
          </cell>
        </row>
        <row r="2050">
          <cell r="A2050">
            <v>2050</v>
          </cell>
        </row>
        <row r="2051">
          <cell r="A2051">
            <v>2051</v>
          </cell>
        </row>
        <row r="2052">
          <cell r="A2052">
            <v>2052</v>
          </cell>
        </row>
        <row r="2053">
          <cell r="A2053">
            <v>2053</v>
          </cell>
        </row>
        <row r="2054">
          <cell r="A2054">
            <v>2054</v>
          </cell>
        </row>
        <row r="2055">
          <cell r="A2055">
            <v>2055</v>
          </cell>
        </row>
        <row r="2056">
          <cell r="A2056">
            <v>2056</v>
          </cell>
        </row>
        <row r="2057">
          <cell r="A2057">
            <v>2057</v>
          </cell>
        </row>
        <row r="2058">
          <cell r="A2058">
            <v>2058</v>
          </cell>
        </row>
        <row r="2059">
          <cell r="A2059">
            <v>2059</v>
          </cell>
        </row>
        <row r="2060">
          <cell r="A2060">
            <v>2060</v>
          </cell>
        </row>
        <row r="2061">
          <cell r="A2061">
            <v>2061</v>
          </cell>
        </row>
        <row r="2062">
          <cell r="A2062">
            <v>2062</v>
          </cell>
        </row>
        <row r="2063">
          <cell r="A2063">
            <v>2063</v>
          </cell>
        </row>
        <row r="2064">
          <cell r="A2064">
            <v>2064</v>
          </cell>
        </row>
        <row r="2065">
          <cell r="A2065">
            <v>2065</v>
          </cell>
        </row>
        <row r="2066">
          <cell r="A2066">
            <v>2066</v>
          </cell>
        </row>
        <row r="2067">
          <cell r="A2067">
            <v>2067</v>
          </cell>
        </row>
        <row r="2068">
          <cell r="A2068">
            <v>2068</v>
          </cell>
        </row>
        <row r="2069">
          <cell r="A2069">
            <v>2069</v>
          </cell>
        </row>
        <row r="2070">
          <cell r="A2070">
            <v>2070</v>
          </cell>
        </row>
        <row r="2071">
          <cell r="A2071">
            <v>2071</v>
          </cell>
        </row>
        <row r="2072">
          <cell r="A2072">
            <v>2072</v>
          </cell>
        </row>
        <row r="2073">
          <cell r="A2073">
            <v>2073</v>
          </cell>
        </row>
        <row r="2074">
          <cell r="A2074">
            <v>2074</v>
          </cell>
        </row>
        <row r="2075">
          <cell r="A2075">
            <v>2075</v>
          </cell>
        </row>
        <row r="2076">
          <cell r="A2076">
            <v>2076</v>
          </cell>
        </row>
        <row r="2077">
          <cell r="A2077">
            <v>2077</v>
          </cell>
        </row>
        <row r="2078">
          <cell r="A2078">
            <v>2078</v>
          </cell>
        </row>
        <row r="2079">
          <cell r="A2079">
            <v>2079</v>
          </cell>
        </row>
        <row r="2080">
          <cell r="A2080">
            <v>2080</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row>
        <row r="2131">
          <cell r="A2131">
            <v>2131</v>
          </cell>
        </row>
        <row r="2132">
          <cell r="A2132">
            <v>2132</v>
          </cell>
        </row>
        <row r="2133">
          <cell r="A2133">
            <v>2133</v>
          </cell>
        </row>
        <row r="2134">
          <cell r="A2134">
            <v>2134</v>
          </cell>
        </row>
        <row r="2135">
          <cell r="A2135">
            <v>2135</v>
          </cell>
        </row>
        <row r="2136">
          <cell r="A2136">
            <v>2136</v>
          </cell>
        </row>
        <row r="2137">
          <cell r="A2137">
            <v>2137</v>
          </cell>
        </row>
        <row r="2138">
          <cell r="A2138">
            <v>2138</v>
          </cell>
        </row>
        <row r="2139">
          <cell r="A2139">
            <v>2139</v>
          </cell>
        </row>
        <row r="2140">
          <cell r="A2140">
            <v>2140</v>
          </cell>
        </row>
        <row r="2141">
          <cell r="A2141">
            <v>2141</v>
          </cell>
        </row>
        <row r="2142">
          <cell r="A2142">
            <v>2142</v>
          </cell>
        </row>
        <row r="2143">
          <cell r="A2143">
            <v>2143</v>
          </cell>
        </row>
        <row r="2144">
          <cell r="A2144">
            <v>2144</v>
          </cell>
        </row>
        <row r="2145">
          <cell r="A2145">
            <v>2145</v>
          </cell>
        </row>
        <row r="2146">
          <cell r="A2146">
            <v>2146</v>
          </cell>
        </row>
        <row r="2147">
          <cell r="A2147">
            <v>2147</v>
          </cell>
        </row>
        <row r="2148">
          <cell r="A2148">
            <v>2148</v>
          </cell>
        </row>
        <row r="2149">
          <cell r="A2149">
            <v>2149</v>
          </cell>
        </row>
        <row r="2150">
          <cell r="A2150">
            <v>2150</v>
          </cell>
        </row>
        <row r="2151">
          <cell r="A2151">
            <v>2151</v>
          </cell>
        </row>
        <row r="2152">
          <cell r="A2152">
            <v>2152</v>
          </cell>
        </row>
        <row r="2153">
          <cell r="A2153">
            <v>2153</v>
          </cell>
        </row>
        <row r="2154">
          <cell r="A2154">
            <v>2154</v>
          </cell>
        </row>
        <row r="2155">
          <cell r="A2155">
            <v>2155</v>
          </cell>
        </row>
        <row r="2156">
          <cell r="A2156">
            <v>2156</v>
          </cell>
        </row>
        <row r="2157">
          <cell r="A2157">
            <v>2157</v>
          </cell>
        </row>
        <row r="2158">
          <cell r="A2158">
            <v>2158</v>
          </cell>
        </row>
        <row r="2159">
          <cell r="A2159">
            <v>2159</v>
          </cell>
        </row>
        <row r="2160">
          <cell r="A2160">
            <v>2160</v>
          </cell>
        </row>
        <row r="2161">
          <cell r="A2161">
            <v>2161</v>
          </cell>
        </row>
        <row r="2162">
          <cell r="A2162">
            <v>2162</v>
          </cell>
        </row>
        <row r="2163">
          <cell r="A2163">
            <v>2163</v>
          </cell>
        </row>
        <row r="2164">
          <cell r="A2164">
            <v>2164</v>
          </cell>
        </row>
        <row r="2165">
          <cell r="A2165">
            <v>2165</v>
          </cell>
        </row>
        <row r="2166">
          <cell r="A2166">
            <v>2166</v>
          </cell>
        </row>
        <row r="2167">
          <cell r="A2167">
            <v>2167</v>
          </cell>
        </row>
        <row r="2168">
          <cell r="A2168">
            <v>2168</v>
          </cell>
        </row>
        <row r="2169">
          <cell r="A2169">
            <v>2169</v>
          </cell>
        </row>
        <row r="2170">
          <cell r="A2170">
            <v>2170</v>
          </cell>
        </row>
        <row r="2171">
          <cell r="A2171">
            <v>2171</v>
          </cell>
        </row>
        <row r="2172">
          <cell r="A2172">
            <v>2172</v>
          </cell>
        </row>
        <row r="2173">
          <cell r="A2173">
            <v>2173</v>
          </cell>
        </row>
        <row r="2174">
          <cell r="A2174">
            <v>2174</v>
          </cell>
        </row>
        <row r="2175">
          <cell r="A2175">
            <v>2175</v>
          </cell>
        </row>
        <row r="2176">
          <cell r="A2176">
            <v>2176</v>
          </cell>
        </row>
        <row r="2177">
          <cell r="A2177">
            <v>2177</v>
          </cell>
        </row>
        <row r="2178">
          <cell r="A2178">
            <v>2178</v>
          </cell>
        </row>
        <row r="2179">
          <cell r="A2179">
            <v>2179</v>
          </cell>
        </row>
        <row r="2180">
          <cell r="A2180">
            <v>2180</v>
          </cell>
        </row>
        <row r="2181">
          <cell r="A2181">
            <v>2181</v>
          </cell>
        </row>
        <row r="2182">
          <cell r="A2182">
            <v>2182</v>
          </cell>
        </row>
        <row r="2183">
          <cell r="A2183">
            <v>2183</v>
          </cell>
        </row>
        <row r="2184">
          <cell r="A2184">
            <v>2184</v>
          </cell>
        </row>
        <row r="2185">
          <cell r="A2185">
            <v>2185</v>
          </cell>
        </row>
        <row r="2186">
          <cell r="A2186">
            <v>2186</v>
          </cell>
        </row>
        <row r="2187">
          <cell r="A2187">
            <v>2187</v>
          </cell>
        </row>
        <row r="2188">
          <cell r="A2188">
            <v>2188</v>
          </cell>
        </row>
        <row r="2189">
          <cell r="A2189">
            <v>2189</v>
          </cell>
        </row>
        <row r="2190">
          <cell r="A2190">
            <v>2190</v>
          </cell>
        </row>
        <row r="2191">
          <cell r="A2191">
            <v>2191</v>
          </cell>
        </row>
        <row r="2192">
          <cell r="A2192">
            <v>2192</v>
          </cell>
        </row>
        <row r="2193">
          <cell r="A2193">
            <v>2193</v>
          </cell>
        </row>
        <row r="2194">
          <cell r="A2194">
            <v>2194</v>
          </cell>
        </row>
        <row r="2195">
          <cell r="A2195">
            <v>2195</v>
          </cell>
        </row>
        <row r="2196">
          <cell r="A2196">
            <v>2196</v>
          </cell>
        </row>
        <row r="2197">
          <cell r="A2197">
            <v>2197</v>
          </cell>
        </row>
        <row r="2198">
          <cell r="A2198">
            <v>2198</v>
          </cell>
        </row>
        <row r="2199">
          <cell r="A2199">
            <v>2199</v>
          </cell>
        </row>
        <row r="2200">
          <cell r="A2200">
            <v>2200</v>
          </cell>
        </row>
        <row r="2201">
          <cell r="A2201">
            <v>2201</v>
          </cell>
        </row>
        <row r="2202">
          <cell r="A2202">
            <v>2202</v>
          </cell>
        </row>
        <row r="2203">
          <cell r="A2203">
            <v>2203</v>
          </cell>
        </row>
        <row r="2204">
          <cell r="A2204">
            <v>2204</v>
          </cell>
        </row>
        <row r="2205">
          <cell r="A2205">
            <v>2205</v>
          </cell>
        </row>
        <row r="2206">
          <cell r="A2206">
            <v>2206</v>
          </cell>
        </row>
        <row r="2207">
          <cell r="A2207">
            <v>2207</v>
          </cell>
        </row>
        <row r="2208">
          <cell r="A2208">
            <v>2208</v>
          </cell>
        </row>
        <row r="2209">
          <cell r="A2209">
            <v>2209</v>
          </cell>
        </row>
        <row r="2210">
          <cell r="A2210">
            <v>2210</v>
          </cell>
        </row>
        <row r="2211">
          <cell r="A2211">
            <v>2211</v>
          </cell>
        </row>
        <row r="2212">
          <cell r="A2212">
            <v>2212</v>
          </cell>
        </row>
        <row r="2213">
          <cell r="A2213">
            <v>2213</v>
          </cell>
        </row>
        <row r="2214">
          <cell r="A2214">
            <v>2214</v>
          </cell>
        </row>
        <row r="2215">
          <cell r="A2215">
            <v>2215</v>
          </cell>
        </row>
        <row r="2216">
          <cell r="A2216">
            <v>2216</v>
          </cell>
        </row>
        <row r="2217">
          <cell r="A2217">
            <v>2217</v>
          </cell>
        </row>
        <row r="2218">
          <cell r="A2218">
            <v>2218</v>
          </cell>
        </row>
        <row r="2219">
          <cell r="A2219">
            <v>2219</v>
          </cell>
        </row>
        <row r="2220">
          <cell r="A2220">
            <v>2220</v>
          </cell>
        </row>
        <row r="2221">
          <cell r="A2221">
            <v>2221</v>
          </cell>
        </row>
        <row r="2222">
          <cell r="A2222">
            <v>2222</v>
          </cell>
        </row>
        <row r="2223">
          <cell r="A2223">
            <v>2223</v>
          </cell>
        </row>
        <row r="2224">
          <cell r="A2224">
            <v>2224</v>
          </cell>
        </row>
        <row r="2225">
          <cell r="A2225">
            <v>2225</v>
          </cell>
        </row>
        <row r="2226">
          <cell r="A2226">
            <v>2226</v>
          </cell>
        </row>
        <row r="2227">
          <cell r="A2227">
            <v>2227</v>
          </cell>
        </row>
        <row r="2228">
          <cell r="A2228">
            <v>2228</v>
          </cell>
        </row>
        <row r="2229">
          <cell r="A2229">
            <v>2229</v>
          </cell>
        </row>
        <row r="2230">
          <cell r="A2230">
            <v>2230</v>
          </cell>
        </row>
        <row r="2231">
          <cell r="A2231">
            <v>2231</v>
          </cell>
        </row>
        <row r="2232">
          <cell r="A2232">
            <v>2232</v>
          </cell>
        </row>
        <row r="2233">
          <cell r="A2233">
            <v>2233</v>
          </cell>
        </row>
        <row r="2234">
          <cell r="A2234">
            <v>2234</v>
          </cell>
        </row>
        <row r="2235">
          <cell r="A2235">
            <v>2235</v>
          </cell>
        </row>
        <row r="2236">
          <cell r="A2236">
            <v>2236</v>
          </cell>
        </row>
        <row r="2237">
          <cell r="A2237">
            <v>2237</v>
          </cell>
        </row>
        <row r="2238">
          <cell r="A2238">
            <v>2238</v>
          </cell>
        </row>
        <row r="2239">
          <cell r="A2239">
            <v>2239</v>
          </cell>
        </row>
        <row r="2240">
          <cell r="A2240">
            <v>2240</v>
          </cell>
        </row>
        <row r="2241">
          <cell r="A2241">
            <v>2241</v>
          </cell>
        </row>
        <row r="2242">
          <cell r="A2242">
            <v>2242</v>
          </cell>
        </row>
        <row r="2243">
          <cell r="A2243">
            <v>2243</v>
          </cell>
        </row>
        <row r="2244">
          <cell r="A2244">
            <v>2244</v>
          </cell>
        </row>
        <row r="2245">
          <cell r="A2245">
            <v>2245</v>
          </cell>
        </row>
        <row r="2246">
          <cell r="A2246">
            <v>2246</v>
          </cell>
        </row>
        <row r="2247">
          <cell r="A2247">
            <v>2247</v>
          </cell>
        </row>
        <row r="2248">
          <cell r="A2248">
            <v>2248</v>
          </cell>
        </row>
        <row r="2249">
          <cell r="A2249">
            <v>2249</v>
          </cell>
        </row>
        <row r="2250">
          <cell r="A2250">
            <v>2250</v>
          </cell>
        </row>
        <row r="2251">
          <cell r="A2251">
            <v>2251</v>
          </cell>
        </row>
        <row r="2252">
          <cell r="A2252">
            <v>2252</v>
          </cell>
        </row>
        <row r="2253">
          <cell r="A2253">
            <v>2253</v>
          </cell>
        </row>
        <row r="2254">
          <cell r="A2254">
            <v>2254</v>
          </cell>
        </row>
        <row r="2255">
          <cell r="A2255">
            <v>2255</v>
          </cell>
        </row>
        <row r="2256">
          <cell r="A2256">
            <v>2256</v>
          </cell>
        </row>
        <row r="2257">
          <cell r="A2257">
            <v>2257</v>
          </cell>
        </row>
        <row r="2258">
          <cell r="A2258">
            <v>2258</v>
          </cell>
        </row>
        <row r="2259">
          <cell r="A2259">
            <v>2259</v>
          </cell>
        </row>
        <row r="2260">
          <cell r="A2260">
            <v>2260</v>
          </cell>
        </row>
        <row r="2261">
          <cell r="A2261">
            <v>2261</v>
          </cell>
        </row>
        <row r="2262">
          <cell r="A2262">
            <v>2262</v>
          </cell>
        </row>
        <row r="2263">
          <cell r="A2263">
            <v>2263</v>
          </cell>
        </row>
        <row r="2264">
          <cell r="A2264">
            <v>2264</v>
          </cell>
        </row>
        <row r="2265">
          <cell r="A2265">
            <v>2265</v>
          </cell>
        </row>
        <row r="2266">
          <cell r="A2266">
            <v>2266</v>
          </cell>
        </row>
        <row r="2267">
          <cell r="A2267">
            <v>2267</v>
          </cell>
        </row>
        <row r="2268">
          <cell r="A2268">
            <v>2268</v>
          </cell>
        </row>
        <row r="2269">
          <cell r="A2269">
            <v>2269</v>
          </cell>
        </row>
        <row r="2270">
          <cell r="A2270">
            <v>2270</v>
          </cell>
        </row>
        <row r="2271">
          <cell r="A2271">
            <v>2271</v>
          </cell>
        </row>
        <row r="2272">
          <cell r="A2272">
            <v>2272</v>
          </cell>
        </row>
        <row r="2273">
          <cell r="A2273">
            <v>2273</v>
          </cell>
        </row>
        <row r="2274">
          <cell r="A2274">
            <v>2274</v>
          </cell>
        </row>
        <row r="2275">
          <cell r="A2275">
            <v>2275</v>
          </cell>
        </row>
        <row r="2276">
          <cell r="A2276">
            <v>2276</v>
          </cell>
        </row>
        <row r="2277">
          <cell r="A2277">
            <v>2277</v>
          </cell>
        </row>
        <row r="2278">
          <cell r="A2278">
            <v>2278</v>
          </cell>
        </row>
        <row r="2279">
          <cell r="A2279">
            <v>2279</v>
          </cell>
        </row>
        <row r="2280">
          <cell r="A2280">
            <v>2280</v>
          </cell>
        </row>
        <row r="2281">
          <cell r="A2281">
            <v>2281</v>
          </cell>
        </row>
        <row r="2282">
          <cell r="A2282">
            <v>2282</v>
          </cell>
        </row>
        <row r="2283">
          <cell r="A2283">
            <v>2283</v>
          </cell>
        </row>
        <row r="2284">
          <cell r="A2284">
            <v>2284</v>
          </cell>
        </row>
        <row r="2285">
          <cell r="A2285">
            <v>2285</v>
          </cell>
        </row>
        <row r="2286">
          <cell r="A2286">
            <v>2286</v>
          </cell>
        </row>
        <row r="2287">
          <cell r="A2287">
            <v>2287</v>
          </cell>
        </row>
        <row r="2288">
          <cell r="A2288">
            <v>2288</v>
          </cell>
        </row>
        <row r="2289">
          <cell r="A2289">
            <v>2289</v>
          </cell>
        </row>
        <row r="2290">
          <cell r="A2290">
            <v>2290</v>
          </cell>
        </row>
        <row r="2291">
          <cell r="A2291">
            <v>2291</v>
          </cell>
        </row>
        <row r="2292">
          <cell r="A2292">
            <v>2292</v>
          </cell>
        </row>
        <row r="2293">
          <cell r="A2293">
            <v>2293</v>
          </cell>
        </row>
        <row r="2294">
          <cell r="A2294">
            <v>2294</v>
          </cell>
        </row>
        <row r="2295">
          <cell r="A2295">
            <v>2295</v>
          </cell>
        </row>
        <row r="2296">
          <cell r="A2296">
            <v>2296</v>
          </cell>
        </row>
        <row r="2297">
          <cell r="A2297">
            <v>2297</v>
          </cell>
        </row>
        <row r="2298">
          <cell r="A2298">
            <v>2298</v>
          </cell>
        </row>
        <row r="2299">
          <cell r="A2299">
            <v>2299</v>
          </cell>
        </row>
        <row r="2300">
          <cell r="A2300">
            <v>2300</v>
          </cell>
        </row>
        <row r="2301">
          <cell r="A2301">
            <v>2301</v>
          </cell>
        </row>
        <row r="2302">
          <cell r="A2302">
            <v>2302</v>
          </cell>
        </row>
        <row r="2303">
          <cell r="A2303">
            <v>2303</v>
          </cell>
        </row>
        <row r="2304">
          <cell r="A2304">
            <v>2304</v>
          </cell>
        </row>
        <row r="2305">
          <cell r="A2305">
            <v>2305</v>
          </cell>
        </row>
        <row r="2306">
          <cell r="A2306">
            <v>2306</v>
          </cell>
        </row>
        <row r="2307">
          <cell r="A2307">
            <v>2307</v>
          </cell>
        </row>
        <row r="2308">
          <cell r="A2308">
            <v>2308</v>
          </cell>
        </row>
        <row r="2309">
          <cell r="A2309">
            <v>2309</v>
          </cell>
        </row>
        <row r="2310">
          <cell r="A2310">
            <v>2310</v>
          </cell>
        </row>
        <row r="2311">
          <cell r="A2311">
            <v>2311</v>
          </cell>
        </row>
        <row r="2312">
          <cell r="A2312">
            <v>2312</v>
          </cell>
        </row>
        <row r="2313">
          <cell r="A2313">
            <v>2313</v>
          </cell>
        </row>
        <row r="2314">
          <cell r="A2314">
            <v>2314</v>
          </cell>
        </row>
        <row r="2315">
          <cell r="A2315">
            <v>2315</v>
          </cell>
        </row>
        <row r="2316">
          <cell r="A2316">
            <v>2316</v>
          </cell>
        </row>
        <row r="2317">
          <cell r="A2317">
            <v>2317</v>
          </cell>
        </row>
        <row r="2318">
          <cell r="A2318">
            <v>2318</v>
          </cell>
        </row>
        <row r="2319">
          <cell r="A2319">
            <v>2319</v>
          </cell>
        </row>
        <row r="2320">
          <cell r="A2320">
            <v>2320</v>
          </cell>
        </row>
        <row r="2321">
          <cell r="A2321">
            <v>2321</v>
          </cell>
        </row>
        <row r="2322">
          <cell r="A2322">
            <v>2322</v>
          </cell>
        </row>
        <row r="2323">
          <cell r="A2323">
            <v>2323</v>
          </cell>
        </row>
        <row r="2324">
          <cell r="A2324">
            <v>2324</v>
          </cell>
        </row>
        <row r="2325">
          <cell r="A2325">
            <v>2325</v>
          </cell>
        </row>
        <row r="2326">
          <cell r="A2326">
            <v>2326</v>
          </cell>
        </row>
        <row r="2327">
          <cell r="A2327">
            <v>2327</v>
          </cell>
        </row>
        <row r="2328">
          <cell r="A2328">
            <v>2328</v>
          </cell>
        </row>
        <row r="2329">
          <cell r="A2329">
            <v>2329</v>
          </cell>
        </row>
        <row r="2330">
          <cell r="A2330">
            <v>2330</v>
          </cell>
        </row>
        <row r="2331">
          <cell r="A2331">
            <v>2331</v>
          </cell>
        </row>
        <row r="2332">
          <cell r="A2332">
            <v>2332</v>
          </cell>
        </row>
        <row r="2333">
          <cell r="A2333">
            <v>2333</v>
          </cell>
        </row>
        <row r="2334">
          <cell r="A2334">
            <v>2334</v>
          </cell>
        </row>
        <row r="2335">
          <cell r="A2335">
            <v>2335</v>
          </cell>
        </row>
        <row r="2336">
          <cell r="A2336">
            <v>2336</v>
          </cell>
        </row>
        <row r="2337">
          <cell r="A2337">
            <v>2337</v>
          </cell>
        </row>
        <row r="2338">
          <cell r="A2338">
            <v>2338</v>
          </cell>
        </row>
        <row r="2339">
          <cell r="A2339">
            <v>2339</v>
          </cell>
        </row>
        <row r="2340">
          <cell r="A2340">
            <v>2340</v>
          </cell>
        </row>
        <row r="2341">
          <cell r="A2341">
            <v>2341</v>
          </cell>
        </row>
        <row r="2342">
          <cell r="A2342">
            <v>2342</v>
          </cell>
        </row>
        <row r="2343">
          <cell r="A2343">
            <v>2343</v>
          </cell>
        </row>
        <row r="2344">
          <cell r="A2344">
            <v>2344</v>
          </cell>
        </row>
        <row r="2345">
          <cell r="A2345">
            <v>2345</v>
          </cell>
        </row>
        <row r="2346">
          <cell r="A2346">
            <v>2346</v>
          </cell>
        </row>
        <row r="2347">
          <cell r="A2347">
            <v>2347</v>
          </cell>
        </row>
        <row r="2348">
          <cell r="A2348">
            <v>2348</v>
          </cell>
        </row>
        <row r="2349">
          <cell r="A2349">
            <v>2349</v>
          </cell>
        </row>
        <row r="2350">
          <cell r="A2350">
            <v>2350</v>
          </cell>
        </row>
        <row r="2351">
          <cell r="A2351">
            <v>2351</v>
          </cell>
        </row>
        <row r="2352">
          <cell r="A2352">
            <v>2352</v>
          </cell>
        </row>
        <row r="2353">
          <cell r="A2353">
            <v>2353</v>
          </cell>
        </row>
        <row r="2354">
          <cell r="A2354">
            <v>2354</v>
          </cell>
        </row>
        <row r="2355">
          <cell r="A2355">
            <v>2355</v>
          </cell>
        </row>
        <row r="2356">
          <cell r="A2356">
            <v>2356</v>
          </cell>
        </row>
        <row r="2357">
          <cell r="A2357">
            <v>2357</v>
          </cell>
        </row>
        <row r="2358">
          <cell r="A2358">
            <v>2358</v>
          </cell>
        </row>
        <row r="2359">
          <cell r="A2359">
            <v>2359</v>
          </cell>
        </row>
        <row r="2360">
          <cell r="A2360">
            <v>2360</v>
          </cell>
        </row>
        <row r="2361">
          <cell r="A2361">
            <v>2361</v>
          </cell>
        </row>
        <row r="2362">
          <cell r="A2362">
            <v>2362</v>
          </cell>
        </row>
        <row r="2363">
          <cell r="A2363">
            <v>2363</v>
          </cell>
        </row>
        <row r="2364">
          <cell r="A2364">
            <v>2364</v>
          </cell>
        </row>
        <row r="2365">
          <cell r="A2365">
            <v>2365</v>
          </cell>
        </row>
        <row r="2366">
          <cell r="A2366">
            <v>2366</v>
          </cell>
        </row>
        <row r="2367">
          <cell r="A2367">
            <v>2367</v>
          </cell>
        </row>
        <row r="2368">
          <cell r="A2368">
            <v>2368</v>
          </cell>
        </row>
        <row r="2369">
          <cell r="A2369">
            <v>2369</v>
          </cell>
        </row>
        <row r="2370">
          <cell r="A2370">
            <v>2370</v>
          </cell>
        </row>
        <row r="2371">
          <cell r="A2371">
            <v>2371</v>
          </cell>
        </row>
        <row r="2372">
          <cell r="A2372">
            <v>2372</v>
          </cell>
        </row>
        <row r="2373">
          <cell r="A2373">
            <v>2373</v>
          </cell>
        </row>
        <row r="2374">
          <cell r="A2374">
            <v>2374</v>
          </cell>
        </row>
        <row r="2375">
          <cell r="A2375">
            <v>2375</v>
          </cell>
        </row>
        <row r="2376">
          <cell r="A2376">
            <v>2376</v>
          </cell>
        </row>
        <row r="2377">
          <cell r="A2377">
            <v>2377</v>
          </cell>
        </row>
        <row r="2378">
          <cell r="A2378">
            <v>2378</v>
          </cell>
        </row>
        <row r="2379">
          <cell r="A2379">
            <v>2379</v>
          </cell>
        </row>
        <row r="2380">
          <cell r="A2380">
            <v>2380</v>
          </cell>
        </row>
        <row r="2381">
          <cell r="A2381">
            <v>2381</v>
          </cell>
        </row>
        <row r="2382">
          <cell r="A2382">
            <v>2382</v>
          </cell>
        </row>
        <row r="2383">
          <cell r="A2383">
            <v>2383</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row>
        <row r="2428">
          <cell r="A2428">
            <v>2428</v>
          </cell>
        </row>
        <row r="2429">
          <cell r="A2429">
            <v>2429</v>
          </cell>
        </row>
        <row r="2430">
          <cell r="A2430">
            <v>2430</v>
          </cell>
        </row>
        <row r="2431">
          <cell r="A2431">
            <v>2431</v>
          </cell>
        </row>
        <row r="2432">
          <cell r="A2432">
            <v>2432</v>
          </cell>
        </row>
        <row r="2433">
          <cell r="A2433">
            <v>2433</v>
          </cell>
        </row>
        <row r="2434">
          <cell r="A2434">
            <v>2434</v>
          </cell>
        </row>
        <row r="2435">
          <cell r="A2435">
            <v>2435</v>
          </cell>
        </row>
        <row r="2436">
          <cell r="A2436">
            <v>2436</v>
          </cell>
        </row>
        <row r="2437">
          <cell r="A2437">
            <v>2437</v>
          </cell>
        </row>
        <row r="2438">
          <cell r="A2438">
            <v>2438</v>
          </cell>
        </row>
        <row r="2439">
          <cell r="A2439">
            <v>2439</v>
          </cell>
        </row>
        <row r="2440">
          <cell r="A2440">
            <v>2440</v>
          </cell>
        </row>
        <row r="2441">
          <cell r="A2441">
            <v>2441</v>
          </cell>
        </row>
        <row r="2442">
          <cell r="A2442">
            <v>2442</v>
          </cell>
        </row>
        <row r="2443">
          <cell r="A2443">
            <v>2443</v>
          </cell>
        </row>
        <row r="2444">
          <cell r="A2444">
            <v>2444</v>
          </cell>
        </row>
        <row r="2445">
          <cell r="A2445">
            <v>2445</v>
          </cell>
        </row>
        <row r="2446">
          <cell r="A2446">
            <v>2446</v>
          </cell>
        </row>
        <row r="2447">
          <cell r="A2447">
            <v>2447</v>
          </cell>
        </row>
        <row r="2448">
          <cell r="A2448">
            <v>2448</v>
          </cell>
        </row>
        <row r="2449">
          <cell r="A2449">
            <v>2449</v>
          </cell>
        </row>
        <row r="2450">
          <cell r="A2450">
            <v>2450</v>
          </cell>
        </row>
        <row r="2451">
          <cell r="A2451">
            <v>2451</v>
          </cell>
        </row>
        <row r="2452">
          <cell r="A2452">
            <v>2452</v>
          </cell>
        </row>
        <row r="2453">
          <cell r="A2453">
            <v>2453</v>
          </cell>
        </row>
        <row r="2454">
          <cell r="A2454">
            <v>2454</v>
          </cell>
        </row>
        <row r="2455">
          <cell r="A2455">
            <v>2455</v>
          </cell>
        </row>
        <row r="2456">
          <cell r="A2456">
            <v>2456</v>
          </cell>
        </row>
        <row r="2457">
          <cell r="A2457">
            <v>2457</v>
          </cell>
        </row>
        <row r="2458">
          <cell r="A2458">
            <v>2458</v>
          </cell>
        </row>
        <row r="2459">
          <cell r="A2459">
            <v>2459</v>
          </cell>
        </row>
        <row r="2460">
          <cell r="A2460">
            <v>2460</v>
          </cell>
        </row>
        <row r="2461">
          <cell r="A2461">
            <v>2461</v>
          </cell>
        </row>
        <row r="2462">
          <cell r="A2462">
            <v>2462</v>
          </cell>
        </row>
        <row r="2463">
          <cell r="A2463">
            <v>2463</v>
          </cell>
        </row>
        <row r="2464">
          <cell r="A2464">
            <v>2464</v>
          </cell>
        </row>
        <row r="2465">
          <cell r="A2465">
            <v>2465</v>
          </cell>
        </row>
        <row r="2466">
          <cell r="A2466">
            <v>2466</v>
          </cell>
        </row>
        <row r="2467">
          <cell r="A2467">
            <v>2467</v>
          </cell>
        </row>
        <row r="2468">
          <cell r="A2468">
            <v>2468</v>
          </cell>
        </row>
        <row r="2469">
          <cell r="A2469">
            <v>2469</v>
          </cell>
        </row>
        <row r="2470">
          <cell r="A2470">
            <v>2470</v>
          </cell>
        </row>
        <row r="2471">
          <cell r="A2471">
            <v>2471</v>
          </cell>
        </row>
        <row r="2472">
          <cell r="A2472">
            <v>2472</v>
          </cell>
        </row>
        <row r="2473">
          <cell r="A2473">
            <v>2473</v>
          </cell>
        </row>
        <row r="2474">
          <cell r="A2474">
            <v>2474</v>
          </cell>
        </row>
        <row r="2475">
          <cell r="A2475">
            <v>2475</v>
          </cell>
        </row>
        <row r="2476">
          <cell r="A2476">
            <v>2476</v>
          </cell>
        </row>
        <row r="2477">
          <cell r="A2477">
            <v>2477</v>
          </cell>
        </row>
        <row r="2478">
          <cell r="A2478">
            <v>2478</v>
          </cell>
        </row>
        <row r="2479">
          <cell r="A2479">
            <v>2479</v>
          </cell>
        </row>
        <row r="2480">
          <cell r="A2480">
            <v>2480</v>
          </cell>
        </row>
        <row r="2481">
          <cell r="A2481">
            <v>2481</v>
          </cell>
        </row>
        <row r="2482">
          <cell r="A2482">
            <v>2482</v>
          </cell>
        </row>
        <row r="2483">
          <cell r="A2483">
            <v>2483</v>
          </cell>
        </row>
        <row r="2484">
          <cell r="A2484">
            <v>2484</v>
          </cell>
        </row>
        <row r="2485">
          <cell r="A2485">
            <v>2485</v>
          </cell>
        </row>
        <row r="2486">
          <cell r="A2486">
            <v>2486</v>
          </cell>
        </row>
        <row r="2487">
          <cell r="A2487">
            <v>2487</v>
          </cell>
        </row>
        <row r="2488">
          <cell r="A2488">
            <v>2488</v>
          </cell>
        </row>
        <row r="2489">
          <cell r="A2489">
            <v>2489</v>
          </cell>
        </row>
        <row r="2490">
          <cell r="A2490">
            <v>2490</v>
          </cell>
        </row>
        <row r="2491">
          <cell r="A2491">
            <v>2491</v>
          </cell>
        </row>
        <row r="2492">
          <cell r="A2492">
            <v>2492</v>
          </cell>
        </row>
        <row r="2493">
          <cell r="A2493">
            <v>2493</v>
          </cell>
        </row>
        <row r="2494">
          <cell r="A2494">
            <v>2494</v>
          </cell>
        </row>
        <row r="2495">
          <cell r="A2495">
            <v>2495</v>
          </cell>
        </row>
        <row r="2496">
          <cell r="A2496">
            <v>2496</v>
          </cell>
        </row>
        <row r="2497">
          <cell r="A2497">
            <v>2497</v>
          </cell>
        </row>
        <row r="2498">
          <cell r="A2498">
            <v>2498</v>
          </cell>
        </row>
        <row r="2499">
          <cell r="A2499">
            <v>2499</v>
          </cell>
        </row>
        <row r="2500">
          <cell r="A2500">
            <v>2500</v>
          </cell>
        </row>
        <row r="2501">
          <cell r="A2501">
            <v>2501</v>
          </cell>
        </row>
        <row r="2502">
          <cell r="A2502">
            <v>2502</v>
          </cell>
        </row>
        <row r="2503">
          <cell r="A2503">
            <v>2503</v>
          </cell>
        </row>
        <row r="2504">
          <cell r="A2504">
            <v>2504</v>
          </cell>
        </row>
        <row r="2505">
          <cell r="A2505">
            <v>2505</v>
          </cell>
        </row>
        <row r="2506">
          <cell r="A2506">
            <v>2506</v>
          </cell>
        </row>
        <row r="2507">
          <cell r="A2507">
            <v>2507</v>
          </cell>
        </row>
        <row r="2508">
          <cell r="A2508">
            <v>2508</v>
          </cell>
        </row>
        <row r="2509">
          <cell r="A2509">
            <v>2509</v>
          </cell>
        </row>
        <row r="2510">
          <cell r="A2510">
            <v>2510</v>
          </cell>
        </row>
        <row r="2511">
          <cell r="A2511">
            <v>2511</v>
          </cell>
        </row>
        <row r="2512">
          <cell r="A2512">
            <v>2512</v>
          </cell>
        </row>
        <row r="2513">
          <cell r="A2513">
            <v>2513</v>
          </cell>
        </row>
        <row r="2514">
          <cell r="A2514">
            <v>2514</v>
          </cell>
        </row>
        <row r="2515">
          <cell r="A2515">
            <v>2515</v>
          </cell>
        </row>
        <row r="2516">
          <cell r="A2516">
            <v>2516</v>
          </cell>
        </row>
        <row r="2517">
          <cell r="A2517">
            <v>2517</v>
          </cell>
        </row>
        <row r="2518">
          <cell r="A2518">
            <v>2518</v>
          </cell>
        </row>
        <row r="2519">
          <cell r="A2519">
            <v>2519</v>
          </cell>
        </row>
        <row r="2520">
          <cell r="A2520">
            <v>2520</v>
          </cell>
        </row>
        <row r="2521">
          <cell r="A2521">
            <v>2521</v>
          </cell>
        </row>
        <row r="2522">
          <cell r="A2522">
            <v>2522</v>
          </cell>
        </row>
        <row r="2523">
          <cell r="A2523">
            <v>2523</v>
          </cell>
        </row>
        <row r="2524">
          <cell r="A2524">
            <v>2524</v>
          </cell>
        </row>
        <row r="2525">
          <cell r="A2525">
            <v>2525</v>
          </cell>
        </row>
        <row r="2526">
          <cell r="A2526">
            <v>2526</v>
          </cell>
        </row>
        <row r="2527">
          <cell r="A2527">
            <v>2527</v>
          </cell>
        </row>
        <row r="2528">
          <cell r="A2528">
            <v>2528</v>
          </cell>
        </row>
        <row r="2529">
          <cell r="A2529">
            <v>2529</v>
          </cell>
        </row>
        <row r="2530">
          <cell r="A2530">
            <v>2530</v>
          </cell>
        </row>
        <row r="2531">
          <cell r="A2531">
            <v>2531</v>
          </cell>
        </row>
        <row r="2532">
          <cell r="A2532">
            <v>2532</v>
          </cell>
        </row>
        <row r="2533">
          <cell r="A2533">
            <v>2533</v>
          </cell>
        </row>
        <row r="2534">
          <cell r="A2534">
            <v>2534</v>
          </cell>
        </row>
        <row r="2535">
          <cell r="A2535">
            <v>2535</v>
          </cell>
        </row>
        <row r="2536">
          <cell r="A2536">
            <v>2536</v>
          </cell>
        </row>
        <row r="2537">
          <cell r="A2537">
            <v>2537</v>
          </cell>
        </row>
        <row r="2538">
          <cell r="A2538">
            <v>2538</v>
          </cell>
        </row>
        <row r="2539">
          <cell r="A2539">
            <v>2539</v>
          </cell>
        </row>
        <row r="2540">
          <cell r="A2540">
            <v>2540</v>
          </cell>
        </row>
        <row r="2541">
          <cell r="A2541">
            <v>2541</v>
          </cell>
        </row>
        <row r="2542">
          <cell r="A2542">
            <v>2542</v>
          </cell>
        </row>
        <row r="2543">
          <cell r="A2543">
            <v>2543</v>
          </cell>
        </row>
        <row r="2544">
          <cell r="A2544">
            <v>2544</v>
          </cell>
        </row>
        <row r="2545">
          <cell r="A2545">
            <v>2545</v>
          </cell>
        </row>
        <row r="2546">
          <cell r="A2546">
            <v>2546</v>
          </cell>
        </row>
        <row r="2547">
          <cell r="A2547">
            <v>2547</v>
          </cell>
        </row>
        <row r="2548">
          <cell r="A2548">
            <v>2548</v>
          </cell>
        </row>
        <row r="2549">
          <cell r="A2549">
            <v>2549</v>
          </cell>
        </row>
        <row r="2550">
          <cell r="A2550">
            <v>2550</v>
          </cell>
        </row>
        <row r="2551">
          <cell r="A2551">
            <v>2551</v>
          </cell>
        </row>
        <row r="2552">
          <cell r="A2552">
            <v>2552</v>
          </cell>
        </row>
        <row r="2553">
          <cell r="A2553">
            <v>2553</v>
          </cell>
        </row>
        <row r="2554">
          <cell r="A2554">
            <v>2554</v>
          </cell>
        </row>
        <row r="2555">
          <cell r="A2555">
            <v>2555</v>
          </cell>
        </row>
        <row r="2556">
          <cell r="A2556">
            <v>2556</v>
          </cell>
        </row>
        <row r="2557">
          <cell r="A2557">
            <v>2557</v>
          </cell>
        </row>
        <row r="2558">
          <cell r="A2558">
            <v>2558</v>
          </cell>
        </row>
        <row r="2559">
          <cell r="A2559">
            <v>2559</v>
          </cell>
        </row>
        <row r="2560">
          <cell r="A2560">
            <v>2560</v>
          </cell>
        </row>
        <row r="2561">
          <cell r="A2561">
            <v>2561</v>
          </cell>
        </row>
        <row r="2562">
          <cell r="A2562">
            <v>2562</v>
          </cell>
        </row>
        <row r="2563">
          <cell r="A2563">
            <v>2563</v>
          </cell>
        </row>
        <row r="2564">
          <cell r="A2564">
            <v>2564</v>
          </cell>
        </row>
        <row r="2565">
          <cell r="A2565">
            <v>2565</v>
          </cell>
        </row>
        <row r="2566">
          <cell r="A2566">
            <v>2566</v>
          </cell>
        </row>
        <row r="2567">
          <cell r="A2567">
            <v>2567</v>
          </cell>
        </row>
        <row r="2568">
          <cell r="A2568">
            <v>2568</v>
          </cell>
        </row>
        <row r="2569">
          <cell r="A2569">
            <v>2569</v>
          </cell>
        </row>
        <row r="2570">
          <cell r="A2570">
            <v>2570</v>
          </cell>
        </row>
        <row r="2571">
          <cell r="A2571">
            <v>2571</v>
          </cell>
        </row>
        <row r="2572">
          <cell r="A2572">
            <v>2572</v>
          </cell>
        </row>
        <row r="2573">
          <cell r="A2573">
            <v>2573</v>
          </cell>
        </row>
        <row r="2574">
          <cell r="A2574">
            <v>2574</v>
          </cell>
        </row>
        <row r="2575">
          <cell r="A2575">
            <v>2575</v>
          </cell>
        </row>
        <row r="2576">
          <cell r="A2576">
            <v>2576</v>
          </cell>
        </row>
        <row r="2577">
          <cell r="A2577">
            <v>2577</v>
          </cell>
        </row>
        <row r="2578">
          <cell r="A2578">
            <v>2578</v>
          </cell>
        </row>
        <row r="2579">
          <cell r="A2579">
            <v>2579</v>
          </cell>
        </row>
        <row r="2580">
          <cell r="A2580">
            <v>2580</v>
          </cell>
        </row>
        <row r="2581">
          <cell r="A2581">
            <v>2581</v>
          </cell>
        </row>
        <row r="2582">
          <cell r="A2582">
            <v>2582</v>
          </cell>
        </row>
        <row r="2583">
          <cell r="A2583">
            <v>2583</v>
          </cell>
        </row>
        <row r="2584">
          <cell r="A2584">
            <v>2584</v>
          </cell>
        </row>
        <row r="2585">
          <cell r="A2585">
            <v>2585</v>
          </cell>
        </row>
        <row r="2586">
          <cell r="A2586">
            <v>2586</v>
          </cell>
        </row>
        <row r="2587">
          <cell r="A2587">
            <v>2587</v>
          </cell>
        </row>
        <row r="2588">
          <cell r="A2588">
            <v>2588</v>
          </cell>
        </row>
        <row r="2589">
          <cell r="A2589">
            <v>2589</v>
          </cell>
        </row>
        <row r="2590">
          <cell r="A2590">
            <v>2590</v>
          </cell>
        </row>
        <row r="2591">
          <cell r="A2591">
            <v>2591</v>
          </cell>
        </row>
        <row r="2592">
          <cell r="A2592">
            <v>2592</v>
          </cell>
        </row>
        <row r="2593">
          <cell r="A2593">
            <v>2593</v>
          </cell>
        </row>
        <row r="2594">
          <cell r="A2594">
            <v>2594</v>
          </cell>
        </row>
        <row r="2595">
          <cell r="A2595">
            <v>2595</v>
          </cell>
        </row>
        <row r="2596">
          <cell r="A2596">
            <v>2596</v>
          </cell>
        </row>
        <row r="2597">
          <cell r="A2597">
            <v>2597</v>
          </cell>
        </row>
        <row r="2598">
          <cell r="A2598">
            <v>2598</v>
          </cell>
        </row>
        <row r="2599">
          <cell r="A2599">
            <v>2599</v>
          </cell>
        </row>
        <row r="2600">
          <cell r="A2600">
            <v>2600</v>
          </cell>
        </row>
        <row r="2601">
          <cell r="A2601">
            <v>2601</v>
          </cell>
        </row>
        <row r="2602">
          <cell r="A2602">
            <v>2602</v>
          </cell>
        </row>
        <row r="2603">
          <cell r="A2603">
            <v>2603</v>
          </cell>
        </row>
        <row r="2604">
          <cell r="A2604">
            <v>2604</v>
          </cell>
        </row>
        <row r="2605">
          <cell r="A2605">
            <v>2605</v>
          </cell>
        </row>
        <row r="2606">
          <cell r="A2606">
            <v>2606</v>
          </cell>
        </row>
        <row r="2607">
          <cell r="A2607">
            <v>2607</v>
          </cell>
        </row>
        <row r="2608">
          <cell r="A2608">
            <v>2608</v>
          </cell>
        </row>
        <row r="2609">
          <cell r="A2609">
            <v>2609</v>
          </cell>
        </row>
        <row r="2610">
          <cell r="A2610">
            <v>2610</v>
          </cell>
        </row>
        <row r="2611">
          <cell r="A2611">
            <v>2611</v>
          </cell>
        </row>
        <row r="2612">
          <cell r="A2612">
            <v>2612</v>
          </cell>
        </row>
        <row r="2613">
          <cell r="A2613">
            <v>2613</v>
          </cell>
        </row>
        <row r="2614">
          <cell r="A2614">
            <v>2614</v>
          </cell>
        </row>
        <row r="2615">
          <cell r="A2615">
            <v>2615</v>
          </cell>
        </row>
        <row r="2616">
          <cell r="A2616">
            <v>2616</v>
          </cell>
        </row>
        <row r="2617">
          <cell r="A2617">
            <v>2617</v>
          </cell>
        </row>
        <row r="2618">
          <cell r="A2618">
            <v>2618</v>
          </cell>
        </row>
        <row r="2619">
          <cell r="A2619">
            <v>2619</v>
          </cell>
        </row>
        <row r="2620">
          <cell r="A2620">
            <v>2620</v>
          </cell>
        </row>
        <row r="2621">
          <cell r="A2621">
            <v>2621</v>
          </cell>
        </row>
        <row r="2622">
          <cell r="A2622">
            <v>2622</v>
          </cell>
        </row>
        <row r="2623">
          <cell r="A2623">
            <v>2623</v>
          </cell>
        </row>
        <row r="2624">
          <cell r="A2624">
            <v>2624</v>
          </cell>
        </row>
        <row r="2625">
          <cell r="A2625">
            <v>2625</v>
          </cell>
        </row>
        <row r="2626">
          <cell r="A2626">
            <v>2626</v>
          </cell>
        </row>
        <row r="2627">
          <cell r="A2627">
            <v>2627</v>
          </cell>
        </row>
        <row r="2628">
          <cell r="A2628">
            <v>2628</v>
          </cell>
        </row>
        <row r="2629">
          <cell r="A2629">
            <v>2629</v>
          </cell>
        </row>
        <row r="2630">
          <cell r="A2630">
            <v>2630</v>
          </cell>
        </row>
        <row r="2631">
          <cell r="A2631">
            <v>2631</v>
          </cell>
        </row>
        <row r="2632">
          <cell r="A2632">
            <v>2632</v>
          </cell>
        </row>
        <row r="2633">
          <cell r="A2633">
            <v>2633</v>
          </cell>
        </row>
        <row r="2634">
          <cell r="A2634">
            <v>2634</v>
          </cell>
        </row>
        <row r="2635">
          <cell r="A2635">
            <v>2635</v>
          </cell>
        </row>
        <row r="2636">
          <cell r="A2636">
            <v>2636</v>
          </cell>
        </row>
        <row r="2637">
          <cell r="A2637">
            <v>2637</v>
          </cell>
        </row>
        <row r="2638">
          <cell r="A2638">
            <v>2638</v>
          </cell>
        </row>
        <row r="2639">
          <cell r="A2639">
            <v>2639</v>
          </cell>
        </row>
        <row r="2640">
          <cell r="A2640">
            <v>2640</v>
          </cell>
        </row>
        <row r="2641">
          <cell r="A2641">
            <v>2641</v>
          </cell>
        </row>
        <row r="2642">
          <cell r="A2642">
            <v>2642</v>
          </cell>
        </row>
        <row r="2643">
          <cell r="A2643">
            <v>2643</v>
          </cell>
        </row>
        <row r="2644">
          <cell r="A2644">
            <v>2644</v>
          </cell>
        </row>
        <row r="2645">
          <cell r="A2645">
            <v>2645</v>
          </cell>
        </row>
        <row r="2646">
          <cell r="A2646">
            <v>2646</v>
          </cell>
        </row>
        <row r="2647">
          <cell r="A2647">
            <v>2647</v>
          </cell>
        </row>
        <row r="2648">
          <cell r="A2648">
            <v>2648</v>
          </cell>
        </row>
        <row r="2649">
          <cell r="A2649">
            <v>2649</v>
          </cell>
        </row>
        <row r="2650">
          <cell r="A2650">
            <v>2650</v>
          </cell>
        </row>
        <row r="2651">
          <cell r="A2651">
            <v>2651</v>
          </cell>
        </row>
        <row r="2652">
          <cell r="A2652">
            <v>2652</v>
          </cell>
        </row>
        <row r="2653">
          <cell r="A2653">
            <v>2653</v>
          </cell>
        </row>
        <row r="2654">
          <cell r="A2654">
            <v>2654</v>
          </cell>
        </row>
        <row r="2655">
          <cell r="A2655">
            <v>2655</v>
          </cell>
        </row>
        <row r="2656">
          <cell r="A2656">
            <v>2656</v>
          </cell>
        </row>
        <row r="2657">
          <cell r="A2657">
            <v>2657</v>
          </cell>
        </row>
        <row r="2658">
          <cell r="A2658">
            <v>2658</v>
          </cell>
        </row>
        <row r="2659">
          <cell r="A2659">
            <v>2659</v>
          </cell>
        </row>
        <row r="2660">
          <cell r="A2660">
            <v>2660</v>
          </cell>
        </row>
        <row r="2661">
          <cell r="A2661">
            <v>2661</v>
          </cell>
        </row>
        <row r="2662">
          <cell r="A2662">
            <v>2662</v>
          </cell>
        </row>
        <row r="2663">
          <cell r="A2663">
            <v>2663</v>
          </cell>
        </row>
        <row r="2664">
          <cell r="A2664">
            <v>2664</v>
          </cell>
        </row>
        <row r="2665">
          <cell r="A2665">
            <v>2665</v>
          </cell>
        </row>
        <row r="2666">
          <cell r="A2666">
            <v>2666</v>
          </cell>
        </row>
        <row r="2667">
          <cell r="A2667">
            <v>2667</v>
          </cell>
        </row>
        <row r="2668">
          <cell r="A2668">
            <v>2668</v>
          </cell>
        </row>
        <row r="2669">
          <cell r="A2669">
            <v>2669</v>
          </cell>
        </row>
        <row r="2670">
          <cell r="A2670">
            <v>2670</v>
          </cell>
        </row>
        <row r="2671">
          <cell r="A2671">
            <v>2671</v>
          </cell>
        </row>
        <row r="2672">
          <cell r="A2672">
            <v>2672</v>
          </cell>
        </row>
        <row r="2673">
          <cell r="A2673">
            <v>2673</v>
          </cell>
        </row>
        <row r="2674">
          <cell r="A2674">
            <v>2674</v>
          </cell>
        </row>
        <row r="2675">
          <cell r="A2675">
            <v>2675</v>
          </cell>
        </row>
        <row r="2676">
          <cell r="A2676">
            <v>2676</v>
          </cell>
        </row>
        <row r="2677">
          <cell r="A2677">
            <v>2677</v>
          </cell>
        </row>
        <row r="2678">
          <cell r="A2678">
            <v>2678</v>
          </cell>
        </row>
        <row r="2679">
          <cell r="A2679">
            <v>2679</v>
          </cell>
        </row>
        <row r="2680">
          <cell r="A2680">
            <v>2680</v>
          </cell>
        </row>
        <row r="2681">
          <cell r="A2681">
            <v>2681</v>
          </cell>
        </row>
        <row r="2682">
          <cell r="A2682">
            <v>2682</v>
          </cell>
        </row>
        <row r="2683">
          <cell r="A2683">
            <v>2683</v>
          </cell>
        </row>
        <row r="2684">
          <cell r="A2684">
            <v>2684</v>
          </cell>
        </row>
        <row r="2685">
          <cell r="A2685">
            <v>2685</v>
          </cell>
        </row>
        <row r="2686">
          <cell r="A2686">
            <v>2686</v>
          </cell>
        </row>
        <row r="2687">
          <cell r="A2687">
            <v>2687</v>
          </cell>
        </row>
        <row r="2688">
          <cell r="A2688">
            <v>2688</v>
          </cell>
        </row>
        <row r="2689">
          <cell r="A2689">
            <v>2689</v>
          </cell>
        </row>
        <row r="2690">
          <cell r="A2690">
            <v>2690</v>
          </cell>
        </row>
        <row r="2691">
          <cell r="A2691">
            <v>2691</v>
          </cell>
        </row>
        <row r="2692">
          <cell r="A2692">
            <v>2692</v>
          </cell>
        </row>
        <row r="2693">
          <cell r="A2693">
            <v>2693</v>
          </cell>
        </row>
        <row r="2694">
          <cell r="A2694">
            <v>2694</v>
          </cell>
        </row>
        <row r="2695">
          <cell r="A2695">
            <v>2695</v>
          </cell>
        </row>
        <row r="2696">
          <cell r="A2696">
            <v>2696</v>
          </cell>
        </row>
        <row r="2697">
          <cell r="A2697">
            <v>2697</v>
          </cell>
        </row>
        <row r="2698">
          <cell r="A2698">
            <v>2698</v>
          </cell>
        </row>
        <row r="2699">
          <cell r="A2699">
            <v>2699</v>
          </cell>
        </row>
        <row r="2700">
          <cell r="A2700">
            <v>2700</v>
          </cell>
        </row>
        <row r="2701">
          <cell r="A2701">
            <v>2701</v>
          </cell>
        </row>
        <row r="2702">
          <cell r="A2702">
            <v>2702</v>
          </cell>
        </row>
        <row r="2703">
          <cell r="A2703">
            <v>2703</v>
          </cell>
        </row>
        <row r="2704">
          <cell r="A2704">
            <v>2704</v>
          </cell>
        </row>
        <row r="2705">
          <cell r="A2705">
            <v>2705</v>
          </cell>
        </row>
        <row r="2706">
          <cell r="A2706">
            <v>2706</v>
          </cell>
        </row>
        <row r="2707">
          <cell r="A2707">
            <v>2707</v>
          </cell>
        </row>
        <row r="2708">
          <cell r="A2708">
            <v>2708</v>
          </cell>
        </row>
        <row r="2709">
          <cell r="A2709">
            <v>2709</v>
          </cell>
        </row>
        <row r="2710">
          <cell r="A2710">
            <v>2710</v>
          </cell>
        </row>
        <row r="2711">
          <cell r="A2711">
            <v>2711</v>
          </cell>
        </row>
        <row r="2712">
          <cell r="A2712">
            <v>2712</v>
          </cell>
        </row>
        <row r="2713">
          <cell r="A2713">
            <v>2713</v>
          </cell>
        </row>
        <row r="2714">
          <cell r="A2714">
            <v>2714</v>
          </cell>
        </row>
        <row r="2715">
          <cell r="A2715">
            <v>2715</v>
          </cell>
        </row>
        <row r="2716">
          <cell r="A2716">
            <v>2716</v>
          </cell>
        </row>
        <row r="2717">
          <cell r="A2717">
            <v>2717</v>
          </cell>
        </row>
        <row r="2718">
          <cell r="A2718">
            <v>2718</v>
          </cell>
        </row>
        <row r="2719">
          <cell r="A2719">
            <v>2719</v>
          </cell>
        </row>
        <row r="2720">
          <cell r="A2720">
            <v>2720</v>
          </cell>
        </row>
        <row r="2721">
          <cell r="A2721">
            <v>2721</v>
          </cell>
        </row>
        <row r="2722">
          <cell r="A2722">
            <v>2722</v>
          </cell>
        </row>
        <row r="2723">
          <cell r="A2723">
            <v>2723</v>
          </cell>
        </row>
        <row r="2724">
          <cell r="A2724">
            <v>2724</v>
          </cell>
        </row>
        <row r="2725">
          <cell r="A2725">
            <v>2725</v>
          </cell>
        </row>
        <row r="2726">
          <cell r="A2726">
            <v>2726</v>
          </cell>
        </row>
        <row r="2727">
          <cell r="A2727">
            <v>2727</v>
          </cell>
        </row>
        <row r="2728">
          <cell r="A2728">
            <v>2728</v>
          </cell>
        </row>
        <row r="2729">
          <cell r="A2729">
            <v>2729</v>
          </cell>
        </row>
        <row r="2730">
          <cell r="A2730">
            <v>2730</v>
          </cell>
        </row>
        <row r="2731">
          <cell r="A2731">
            <v>2731</v>
          </cell>
        </row>
        <row r="2732">
          <cell r="A2732">
            <v>2732</v>
          </cell>
        </row>
        <row r="2733">
          <cell r="A2733">
            <v>2733</v>
          </cell>
        </row>
        <row r="2734">
          <cell r="A2734">
            <v>2734</v>
          </cell>
        </row>
        <row r="2735">
          <cell r="A2735">
            <v>2735</v>
          </cell>
        </row>
        <row r="2736">
          <cell r="A2736">
            <v>2736</v>
          </cell>
        </row>
        <row r="2737">
          <cell r="A2737">
            <v>2737</v>
          </cell>
        </row>
        <row r="2738">
          <cell r="A2738">
            <v>2738</v>
          </cell>
        </row>
        <row r="2739">
          <cell r="A2739">
            <v>2739</v>
          </cell>
        </row>
        <row r="2740">
          <cell r="A2740">
            <v>2740</v>
          </cell>
        </row>
        <row r="2741">
          <cell r="A2741">
            <v>2741</v>
          </cell>
        </row>
        <row r="2742">
          <cell r="A2742">
            <v>2742</v>
          </cell>
        </row>
        <row r="2743">
          <cell r="A2743">
            <v>2743</v>
          </cell>
        </row>
        <row r="2744">
          <cell r="A2744">
            <v>2744</v>
          </cell>
        </row>
        <row r="2745">
          <cell r="A2745">
            <v>2745</v>
          </cell>
        </row>
        <row r="2746">
          <cell r="A2746">
            <v>2746</v>
          </cell>
        </row>
        <row r="2747">
          <cell r="A2747">
            <v>2747</v>
          </cell>
        </row>
        <row r="2748">
          <cell r="A2748">
            <v>2748</v>
          </cell>
        </row>
        <row r="2749">
          <cell r="A2749">
            <v>2749</v>
          </cell>
        </row>
        <row r="2750">
          <cell r="A2750">
            <v>2750</v>
          </cell>
        </row>
        <row r="2751">
          <cell r="A2751">
            <v>2751</v>
          </cell>
        </row>
        <row r="2752">
          <cell r="A2752">
            <v>2752</v>
          </cell>
        </row>
        <row r="2753">
          <cell r="A2753">
            <v>2753</v>
          </cell>
        </row>
        <row r="2754">
          <cell r="A2754">
            <v>2754</v>
          </cell>
        </row>
        <row r="2755">
          <cell r="A2755">
            <v>2755</v>
          </cell>
        </row>
        <row r="2756">
          <cell r="A2756">
            <v>2756</v>
          </cell>
        </row>
        <row r="2757">
          <cell r="A2757">
            <v>2757</v>
          </cell>
        </row>
        <row r="2758">
          <cell r="A2758">
            <v>2758</v>
          </cell>
        </row>
        <row r="2759">
          <cell r="A2759">
            <v>2759</v>
          </cell>
        </row>
        <row r="2760">
          <cell r="A2760">
            <v>2760</v>
          </cell>
        </row>
        <row r="2761">
          <cell r="A2761">
            <v>2761</v>
          </cell>
        </row>
        <row r="2762">
          <cell r="A2762">
            <v>2762</v>
          </cell>
        </row>
        <row r="2763">
          <cell r="A2763">
            <v>2763</v>
          </cell>
        </row>
        <row r="2764">
          <cell r="A2764">
            <v>2764</v>
          </cell>
        </row>
        <row r="2765">
          <cell r="A2765">
            <v>2765</v>
          </cell>
        </row>
        <row r="2766">
          <cell r="A2766">
            <v>2766</v>
          </cell>
        </row>
        <row r="2767">
          <cell r="A2767">
            <v>2767</v>
          </cell>
        </row>
        <row r="2768">
          <cell r="A2768">
            <v>2768</v>
          </cell>
        </row>
        <row r="2769">
          <cell r="A2769">
            <v>2769</v>
          </cell>
        </row>
        <row r="2770">
          <cell r="A2770">
            <v>2770</v>
          </cell>
        </row>
        <row r="2771">
          <cell r="A2771">
            <v>2771</v>
          </cell>
        </row>
        <row r="2772">
          <cell r="A2772">
            <v>2772</v>
          </cell>
        </row>
        <row r="2773">
          <cell r="A2773">
            <v>2773</v>
          </cell>
        </row>
        <row r="2774">
          <cell r="A2774">
            <v>2774</v>
          </cell>
        </row>
        <row r="2775">
          <cell r="A2775">
            <v>2775</v>
          </cell>
        </row>
        <row r="2776">
          <cell r="A2776">
            <v>2776</v>
          </cell>
        </row>
        <row r="2777">
          <cell r="A2777">
            <v>2777</v>
          </cell>
        </row>
        <row r="2778">
          <cell r="A2778">
            <v>2778</v>
          </cell>
        </row>
        <row r="2779">
          <cell r="A2779">
            <v>2779</v>
          </cell>
        </row>
        <row r="2780">
          <cell r="A2780">
            <v>2780</v>
          </cell>
        </row>
        <row r="2781">
          <cell r="A2781">
            <v>2781</v>
          </cell>
        </row>
        <row r="2782">
          <cell r="A2782">
            <v>2782</v>
          </cell>
        </row>
        <row r="2783">
          <cell r="A2783">
            <v>2783</v>
          </cell>
        </row>
        <row r="2784">
          <cell r="A2784">
            <v>2784</v>
          </cell>
        </row>
        <row r="2785">
          <cell r="A2785">
            <v>2785</v>
          </cell>
        </row>
        <row r="2786">
          <cell r="A2786">
            <v>2786</v>
          </cell>
        </row>
        <row r="2787">
          <cell r="A2787">
            <v>2787</v>
          </cell>
        </row>
        <row r="2788">
          <cell r="A2788">
            <v>2788</v>
          </cell>
        </row>
        <row r="2789">
          <cell r="A2789">
            <v>2789</v>
          </cell>
        </row>
        <row r="2790">
          <cell r="A2790">
            <v>2790</v>
          </cell>
        </row>
        <row r="2791">
          <cell r="A2791">
            <v>2791</v>
          </cell>
        </row>
        <row r="2792">
          <cell r="A2792">
            <v>2792</v>
          </cell>
        </row>
        <row r="2793">
          <cell r="A2793">
            <v>2793</v>
          </cell>
        </row>
        <row r="2794">
          <cell r="A2794">
            <v>2794</v>
          </cell>
        </row>
        <row r="2795">
          <cell r="A2795">
            <v>2795</v>
          </cell>
        </row>
        <row r="2796">
          <cell r="A2796">
            <v>2796</v>
          </cell>
        </row>
        <row r="2797">
          <cell r="A2797">
            <v>2797</v>
          </cell>
        </row>
        <row r="2798">
          <cell r="A2798">
            <v>2798</v>
          </cell>
        </row>
        <row r="2799">
          <cell r="A2799">
            <v>2799</v>
          </cell>
        </row>
        <row r="2800">
          <cell r="A2800">
            <v>2800</v>
          </cell>
        </row>
        <row r="2801">
          <cell r="A2801">
            <v>2801</v>
          </cell>
        </row>
        <row r="2802">
          <cell r="A2802">
            <v>2802</v>
          </cell>
        </row>
        <row r="2803">
          <cell r="A2803">
            <v>2803</v>
          </cell>
        </row>
        <row r="2804">
          <cell r="A2804">
            <v>2804</v>
          </cell>
        </row>
        <row r="2805">
          <cell r="A2805">
            <v>2805</v>
          </cell>
        </row>
        <row r="2806">
          <cell r="A2806">
            <v>2806</v>
          </cell>
        </row>
        <row r="2807">
          <cell r="A2807">
            <v>2807</v>
          </cell>
        </row>
        <row r="2808">
          <cell r="A2808">
            <v>2808</v>
          </cell>
        </row>
        <row r="2809">
          <cell r="A2809">
            <v>2809</v>
          </cell>
        </row>
        <row r="2810">
          <cell r="A2810">
            <v>2810</v>
          </cell>
        </row>
        <row r="2811">
          <cell r="A2811">
            <v>2811</v>
          </cell>
        </row>
        <row r="2812">
          <cell r="A2812">
            <v>2812</v>
          </cell>
        </row>
        <row r="2813">
          <cell r="A2813">
            <v>2813</v>
          </cell>
        </row>
        <row r="2814">
          <cell r="A2814">
            <v>2814</v>
          </cell>
        </row>
        <row r="2815">
          <cell r="A2815">
            <v>2815</v>
          </cell>
        </row>
        <row r="2816">
          <cell r="A2816">
            <v>2816</v>
          </cell>
        </row>
        <row r="2817">
          <cell r="A2817">
            <v>2817</v>
          </cell>
        </row>
        <row r="2818">
          <cell r="A2818">
            <v>2818</v>
          </cell>
        </row>
        <row r="2819">
          <cell r="A2819">
            <v>2819</v>
          </cell>
        </row>
        <row r="2820">
          <cell r="A2820">
            <v>2820</v>
          </cell>
        </row>
        <row r="2821">
          <cell r="A2821">
            <v>2821</v>
          </cell>
        </row>
        <row r="2822">
          <cell r="A2822">
            <v>2822</v>
          </cell>
        </row>
        <row r="2823">
          <cell r="A2823">
            <v>2823</v>
          </cell>
        </row>
        <row r="2824">
          <cell r="A2824">
            <v>2824</v>
          </cell>
        </row>
        <row r="2825">
          <cell r="A2825">
            <v>2825</v>
          </cell>
        </row>
        <row r="2826">
          <cell r="A2826">
            <v>2826</v>
          </cell>
        </row>
        <row r="2827">
          <cell r="A2827">
            <v>2827</v>
          </cell>
        </row>
        <row r="2828">
          <cell r="A2828">
            <v>2828</v>
          </cell>
        </row>
        <row r="2829">
          <cell r="A2829">
            <v>2829</v>
          </cell>
        </row>
        <row r="2830">
          <cell r="A2830">
            <v>2830</v>
          </cell>
        </row>
        <row r="2831">
          <cell r="A2831">
            <v>2831</v>
          </cell>
        </row>
        <row r="2832">
          <cell r="A2832">
            <v>2832</v>
          </cell>
        </row>
        <row r="2833">
          <cell r="A2833">
            <v>2833</v>
          </cell>
        </row>
        <row r="2834">
          <cell r="A2834">
            <v>2834</v>
          </cell>
        </row>
        <row r="2835">
          <cell r="A2835">
            <v>2835</v>
          </cell>
        </row>
        <row r="2836">
          <cell r="A2836">
            <v>2836</v>
          </cell>
        </row>
        <row r="2837">
          <cell r="A2837">
            <v>2837</v>
          </cell>
        </row>
        <row r="2838">
          <cell r="A2838">
            <v>2838</v>
          </cell>
        </row>
        <row r="2839">
          <cell r="A2839">
            <v>2839</v>
          </cell>
        </row>
        <row r="2840">
          <cell r="A2840">
            <v>2840</v>
          </cell>
        </row>
        <row r="2841">
          <cell r="A2841">
            <v>2841</v>
          </cell>
        </row>
        <row r="2842">
          <cell r="A2842">
            <v>2842</v>
          </cell>
        </row>
        <row r="2843">
          <cell r="A2843">
            <v>2843</v>
          </cell>
        </row>
        <row r="2844">
          <cell r="A2844">
            <v>2844</v>
          </cell>
        </row>
        <row r="2845">
          <cell r="A2845">
            <v>2845</v>
          </cell>
        </row>
        <row r="2846">
          <cell r="A2846">
            <v>2846</v>
          </cell>
        </row>
        <row r="2847">
          <cell r="A2847">
            <v>2847</v>
          </cell>
        </row>
        <row r="2848">
          <cell r="A2848">
            <v>2848</v>
          </cell>
        </row>
        <row r="2849">
          <cell r="A2849">
            <v>2849</v>
          </cell>
        </row>
        <row r="2850">
          <cell r="A2850">
            <v>2850</v>
          </cell>
        </row>
        <row r="2851">
          <cell r="A2851">
            <v>2851</v>
          </cell>
        </row>
        <row r="2852">
          <cell r="A2852">
            <v>2852</v>
          </cell>
        </row>
        <row r="2853">
          <cell r="A2853">
            <v>2853</v>
          </cell>
        </row>
        <row r="2854">
          <cell r="A2854">
            <v>2854</v>
          </cell>
        </row>
        <row r="2855">
          <cell r="A2855">
            <v>2855</v>
          </cell>
        </row>
        <row r="2856">
          <cell r="A2856">
            <v>2856</v>
          </cell>
        </row>
        <row r="2857">
          <cell r="A2857">
            <v>2857</v>
          </cell>
        </row>
        <row r="2858">
          <cell r="A2858">
            <v>2858</v>
          </cell>
        </row>
        <row r="2859">
          <cell r="A2859">
            <v>2859</v>
          </cell>
        </row>
        <row r="2860">
          <cell r="A2860">
            <v>2860</v>
          </cell>
        </row>
        <row r="2861">
          <cell r="A2861">
            <v>2861</v>
          </cell>
        </row>
        <row r="2862">
          <cell r="A2862">
            <v>2862</v>
          </cell>
        </row>
        <row r="2863">
          <cell r="A2863">
            <v>2863</v>
          </cell>
        </row>
        <row r="2864">
          <cell r="A2864">
            <v>2864</v>
          </cell>
        </row>
        <row r="2865">
          <cell r="A2865">
            <v>2865</v>
          </cell>
        </row>
        <row r="2866">
          <cell r="A2866">
            <v>2866</v>
          </cell>
        </row>
        <row r="2867">
          <cell r="A2867">
            <v>2867</v>
          </cell>
        </row>
        <row r="2868">
          <cell r="A2868">
            <v>2868</v>
          </cell>
        </row>
        <row r="2869">
          <cell r="A2869">
            <v>2869</v>
          </cell>
        </row>
        <row r="2870">
          <cell r="A2870">
            <v>2870</v>
          </cell>
        </row>
        <row r="2871">
          <cell r="A2871">
            <v>2871</v>
          </cell>
        </row>
        <row r="2872">
          <cell r="A2872">
            <v>2872</v>
          </cell>
        </row>
        <row r="2873">
          <cell r="A2873">
            <v>2873</v>
          </cell>
        </row>
        <row r="2874">
          <cell r="A2874">
            <v>2874</v>
          </cell>
        </row>
        <row r="2875">
          <cell r="A2875">
            <v>2875</v>
          </cell>
        </row>
        <row r="2876">
          <cell r="A2876">
            <v>2876</v>
          </cell>
        </row>
        <row r="2877">
          <cell r="A2877">
            <v>2877</v>
          </cell>
        </row>
        <row r="2878">
          <cell r="A2878">
            <v>2878</v>
          </cell>
        </row>
        <row r="2879">
          <cell r="A2879">
            <v>2879</v>
          </cell>
        </row>
        <row r="2880">
          <cell r="A2880">
            <v>2880</v>
          </cell>
        </row>
        <row r="2881">
          <cell r="A2881">
            <v>2881</v>
          </cell>
        </row>
        <row r="2882">
          <cell r="A2882">
            <v>2882</v>
          </cell>
        </row>
        <row r="2883">
          <cell r="A2883">
            <v>2883</v>
          </cell>
        </row>
        <row r="2884">
          <cell r="A2884">
            <v>2884</v>
          </cell>
        </row>
        <row r="2885">
          <cell r="A2885">
            <v>2885</v>
          </cell>
        </row>
        <row r="2886">
          <cell r="A2886">
            <v>2886</v>
          </cell>
        </row>
        <row r="2887">
          <cell r="A2887">
            <v>2887</v>
          </cell>
        </row>
        <row r="2888">
          <cell r="A2888">
            <v>2888</v>
          </cell>
        </row>
        <row r="2889">
          <cell r="A2889">
            <v>2889</v>
          </cell>
        </row>
        <row r="2890">
          <cell r="A2890">
            <v>2890</v>
          </cell>
        </row>
        <row r="2891">
          <cell r="A2891">
            <v>2891</v>
          </cell>
        </row>
        <row r="2892">
          <cell r="A2892">
            <v>2892</v>
          </cell>
        </row>
        <row r="2893">
          <cell r="A2893">
            <v>2893</v>
          </cell>
        </row>
        <row r="2894">
          <cell r="A2894">
            <v>2894</v>
          </cell>
        </row>
        <row r="2895">
          <cell r="A2895">
            <v>2895</v>
          </cell>
        </row>
        <row r="2896">
          <cell r="A2896">
            <v>2896</v>
          </cell>
        </row>
        <row r="2897">
          <cell r="A2897">
            <v>2897</v>
          </cell>
        </row>
        <row r="2898">
          <cell r="A2898">
            <v>2898</v>
          </cell>
        </row>
        <row r="2899">
          <cell r="A2899">
            <v>2899</v>
          </cell>
        </row>
        <row r="2900">
          <cell r="A2900">
            <v>2900</v>
          </cell>
        </row>
        <row r="2901">
          <cell r="A2901">
            <v>2901</v>
          </cell>
        </row>
        <row r="2902">
          <cell r="A2902">
            <v>2902</v>
          </cell>
        </row>
        <row r="2903">
          <cell r="A2903">
            <v>2903</v>
          </cell>
        </row>
        <row r="2904">
          <cell r="A2904">
            <v>2904</v>
          </cell>
        </row>
        <row r="2905">
          <cell r="A2905">
            <v>2905</v>
          </cell>
        </row>
        <row r="2906">
          <cell r="A2906">
            <v>2906</v>
          </cell>
        </row>
        <row r="2907">
          <cell r="A2907">
            <v>2907</v>
          </cell>
        </row>
        <row r="2908">
          <cell r="A2908">
            <v>2908</v>
          </cell>
        </row>
        <row r="2909">
          <cell r="A2909">
            <v>2909</v>
          </cell>
        </row>
        <row r="2910">
          <cell r="A2910">
            <v>2910</v>
          </cell>
        </row>
        <row r="2911">
          <cell r="A2911">
            <v>2911</v>
          </cell>
        </row>
        <row r="2912">
          <cell r="A2912">
            <v>2912</v>
          </cell>
        </row>
        <row r="2913">
          <cell r="A2913">
            <v>2913</v>
          </cell>
        </row>
        <row r="2914">
          <cell r="A2914">
            <v>2914</v>
          </cell>
        </row>
        <row r="2915">
          <cell r="A2915">
            <v>2915</v>
          </cell>
        </row>
        <row r="2916">
          <cell r="A2916">
            <v>2916</v>
          </cell>
        </row>
        <row r="2917">
          <cell r="A2917">
            <v>2917</v>
          </cell>
        </row>
        <row r="2918">
          <cell r="A2918">
            <v>2918</v>
          </cell>
        </row>
        <row r="2919">
          <cell r="A2919">
            <v>2919</v>
          </cell>
        </row>
        <row r="2920">
          <cell r="A2920">
            <v>2920</v>
          </cell>
        </row>
        <row r="2921">
          <cell r="A2921">
            <v>2921</v>
          </cell>
        </row>
        <row r="2922">
          <cell r="A2922">
            <v>2922</v>
          </cell>
        </row>
        <row r="2923">
          <cell r="A2923">
            <v>2923</v>
          </cell>
        </row>
        <row r="2924">
          <cell r="A2924">
            <v>2924</v>
          </cell>
        </row>
        <row r="2925">
          <cell r="A2925">
            <v>2925</v>
          </cell>
        </row>
        <row r="2926">
          <cell r="A2926">
            <v>2926</v>
          </cell>
        </row>
        <row r="2927">
          <cell r="A2927">
            <v>2927</v>
          </cell>
        </row>
        <row r="2928">
          <cell r="A2928">
            <v>2928</v>
          </cell>
        </row>
        <row r="2929">
          <cell r="A2929">
            <v>2929</v>
          </cell>
        </row>
        <row r="2930">
          <cell r="A2930">
            <v>2930</v>
          </cell>
        </row>
        <row r="2931">
          <cell r="A2931">
            <v>2931</v>
          </cell>
        </row>
        <row r="2932">
          <cell r="A2932">
            <v>2932</v>
          </cell>
        </row>
        <row r="2933">
          <cell r="A2933">
            <v>2933</v>
          </cell>
        </row>
        <row r="2934">
          <cell r="A2934">
            <v>2934</v>
          </cell>
        </row>
        <row r="2935">
          <cell r="A2935">
            <v>2935</v>
          </cell>
        </row>
        <row r="2936">
          <cell r="A2936">
            <v>2936</v>
          </cell>
        </row>
        <row r="2937">
          <cell r="A2937">
            <v>2937</v>
          </cell>
        </row>
        <row r="2938">
          <cell r="A2938">
            <v>2938</v>
          </cell>
        </row>
        <row r="2939">
          <cell r="A2939">
            <v>2939</v>
          </cell>
        </row>
        <row r="2940">
          <cell r="A2940">
            <v>2940</v>
          </cell>
        </row>
        <row r="2941">
          <cell r="A2941">
            <v>2941</v>
          </cell>
        </row>
        <row r="2942">
          <cell r="A2942">
            <v>2942</v>
          </cell>
        </row>
        <row r="2943">
          <cell r="A2943">
            <v>2943</v>
          </cell>
        </row>
        <row r="2944">
          <cell r="A2944">
            <v>2944</v>
          </cell>
        </row>
        <row r="2945">
          <cell r="A2945">
            <v>2945</v>
          </cell>
        </row>
        <row r="2946">
          <cell r="A2946">
            <v>2946</v>
          </cell>
        </row>
        <row r="2947">
          <cell r="A2947">
            <v>2947</v>
          </cell>
        </row>
        <row r="2948">
          <cell r="A2948">
            <v>2948</v>
          </cell>
        </row>
        <row r="2949">
          <cell r="A2949">
            <v>2949</v>
          </cell>
        </row>
        <row r="2950">
          <cell r="A2950">
            <v>2950</v>
          </cell>
        </row>
        <row r="2951">
          <cell r="A2951">
            <v>2951</v>
          </cell>
        </row>
        <row r="2952">
          <cell r="A2952">
            <v>2952</v>
          </cell>
        </row>
        <row r="2953">
          <cell r="A2953">
            <v>2953</v>
          </cell>
        </row>
        <row r="2954">
          <cell r="A2954">
            <v>2954</v>
          </cell>
        </row>
        <row r="2955">
          <cell r="A2955">
            <v>2955</v>
          </cell>
        </row>
        <row r="2956">
          <cell r="A2956">
            <v>2956</v>
          </cell>
        </row>
        <row r="2957">
          <cell r="A2957">
            <v>2957</v>
          </cell>
        </row>
        <row r="2958">
          <cell r="A2958">
            <v>2958</v>
          </cell>
        </row>
        <row r="2959">
          <cell r="A2959">
            <v>2959</v>
          </cell>
        </row>
        <row r="2960">
          <cell r="A2960">
            <v>2960</v>
          </cell>
        </row>
        <row r="2961">
          <cell r="A2961">
            <v>2961</v>
          </cell>
        </row>
        <row r="2962">
          <cell r="A2962">
            <v>2962</v>
          </cell>
        </row>
        <row r="2963">
          <cell r="A2963">
            <v>2963</v>
          </cell>
        </row>
        <row r="2964">
          <cell r="A2964">
            <v>2964</v>
          </cell>
        </row>
        <row r="2965">
          <cell r="A2965">
            <v>2965</v>
          </cell>
        </row>
        <row r="2966">
          <cell r="A2966">
            <v>2966</v>
          </cell>
        </row>
        <row r="2967">
          <cell r="A2967">
            <v>2967</v>
          </cell>
        </row>
        <row r="2968">
          <cell r="A2968">
            <v>2968</v>
          </cell>
        </row>
        <row r="2969">
          <cell r="A2969">
            <v>2969</v>
          </cell>
        </row>
        <row r="2970">
          <cell r="A2970">
            <v>2970</v>
          </cell>
        </row>
        <row r="2971">
          <cell r="A2971">
            <v>2971</v>
          </cell>
        </row>
        <row r="2972">
          <cell r="A2972">
            <v>2972</v>
          </cell>
        </row>
        <row r="2973">
          <cell r="A2973">
            <v>2973</v>
          </cell>
        </row>
        <row r="2974">
          <cell r="A2974">
            <v>2974</v>
          </cell>
        </row>
        <row r="2975">
          <cell r="A2975">
            <v>2975</v>
          </cell>
        </row>
        <row r="2976">
          <cell r="A2976">
            <v>2976</v>
          </cell>
        </row>
        <row r="2977">
          <cell r="A2977">
            <v>2977</v>
          </cell>
        </row>
        <row r="2978">
          <cell r="A2978">
            <v>2978</v>
          </cell>
        </row>
        <row r="2979">
          <cell r="A2979">
            <v>2979</v>
          </cell>
        </row>
        <row r="2980">
          <cell r="A2980">
            <v>2980</v>
          </cell>
        </row>
        <row r="2981">
          <cell r="A2981">
            <v>2981</v>
          </cell>
        </row>
        <row r="2982">
          <cell r="A2982">
            <v>2982</v>
          </cell>
        </row>
        <row r="2983">
          <cell r="A2983">
            <v>2983</v>
          </cell>
        </row>
        <row r="2984">
          <cell r="A2984">
            <v>2984</v>
          </cell>
        </row>
        <row r="2985">
          <cell r="A2985">
            <v>2985</v>
          </cell>
        </row>
        <row r="2986">
          <cell r="A2986">
            <v>2986</v>
          </cell>
        </row>
        <row r="2987">
          <cell r="A2987">
            <v>2987</v>
          </cell>
        </row>
        <row r="2988">
          <cell r="A2988">
            <v>2988</v>
          </cell>
        </row>
        <row r="2989">
          <cell r="A2989">
            <v>2989</v>
          </cell>
        </row>
        <row r="2990">
          <cell r="A2990">
            <v>2990</v>
          </cell>
        </row>
        <row r="2991">
          <cell r="A2991">
            <v>2991</v>
          </cell>
        </row>
        <row r="2992">
          <cell r="A2992">
            <v>2992</v>
          </cell>
        </row>
        <row r="2993">
          <cell r="A2993">
            <v>2993</v>
          </cell>
        </row>
        <row r="2994">
          <cell r="A2994">
            <v>2994</v>
          </cell>
        </row>
        <row r="2995">
          <cell r="A2995">
            <v>2995</v>
          </cell>
        </row>
        <row r="2996">
          <cell r="A2996">
            <v>2996</v>
          </cell>
        </row>
        <row r="2997">
          <cell r="A2997">
            <v>2997</v>
          </cell>
        </row>
        <row r="2998">
          <cell r="A2998">
            <v>2998</v>
          </cell>
        </row>
        <row r="2999">
          <cell r="A2999">
            <v>2999</v>
          </cell>
        </row>
        <row r="3000">
          <cell r="A3000">
            <v>3000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표지"/>
      <sheetName val="견적기준"/>
      <sheetName val="PJT별"/>
      <sheetName val="Phase별"/>
      <sheetName val="Ph세부원가"/>
      <sheetName val="제조원가"/>
      <sheetName val="재료비"/>
      <sheetName val="Royalty"/>
      <sheetName val="OVER-H"/>
      <sheetName val="총괄Sheet"/>
      <sheetName val="판관비"/>
      <sheetName val="설치공사비"/>
      <sheetName val="설치Ph별"/>
      <sheetName val="TEST GEAR"/>
      <sheetName val="CVC_1300"/>
      <sheetName val="설계예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TITLE"/>
      <sheetName val="기계총괄"/>
      <sheetName val="설명서(ST)"/>
      <sheetName val="예산서"/>
      <sheetName val="명세서"/>
      <sheetName val="재료"/>
      <sheetName val="노무"/>
      <sheetName val="수량"/>
      <sheetName val="PLIST"/>
      <sheetName val="P123"/>
      <sheetName val="P45"/>
      <sheetName val="P678"/>
      <sheetName val="P9"/>
      <sheetName val="P10"/>
      <sheetName val="P11"/>
      <sheetName val="P12"/>
      <sheetName val="산LST"/>
      <sheetName val="S1"/>
      <sheetName val="COSTㅇ"/>
      <sheetName val="BM"/>
      <sheetName val="할증표"/>
      <sheetName val="Sheet1"/>
      <sheetName val="직접재료비집계"/>
      <sheetName val="직접재료비"/>
      <sheetName val="노무비집계"/>
      <sheetName val="노무비"/>
      <sheetName val="기계경비집계"/>
      <sheetName val="기계경비"/>
      <sheetName val="간접재료비집계"/>
      <sheetName val="간접재료비"/>
      <sheetName val="경비집계"/>
      <sheetName val="노무비단가"/>
      <sheetName val="품목차"/>
      <sheetName val="품 #1.1"/>
      <sheetName val="품 #1.2"/>
      <sheetName val="품 #1.3"/>
      <sheetName val="품 #1.4"/>
      <sheetName val="품 #1.5"/>
      <sheetName val="품 #1.7"/>
      <sheetName val="품 #1.8"/>
      <sheetName val="품 #1.9"/>
      <sheetName val="품 #2"/>
      <sheetName val="품 #3"/>
      <sheetName val="품 #4"/>
      <sheetName val="품 #4.1"/>
      <sheetName val="품 #4.2"/>
      <sheetName val="품 #4.3"/>
      <sheetName val="품 #4.4"/>
      <sheetName val="품 #4.5"/>
      <sheetName val="품 #4.6"/>
      <sheetName val="품 #5"/>
      <sheetName val="품 #5.1"/>
      <sheetName val="품 #5.2"/>
      <sheetName val="품 #6"/>
      <sheetName val="품 #7"/>
      <sheetName val="품 #8"/>
      <sheetName val="품 #9"/>
      <sheetName val="품 #9.1"/>
      <sheetName val="품 #9 .2"/>
      <sheetName val="품 #9.3"/>
      <sheetName val="품 #10"/>
      <sheetName val="배수공"/>
      <sheetName val="측구공"/>
      <sheetName val="노임단가"/>
      <sheetName val="일위대가"/>
      <sheetName val="토사(PE)"/>
      <sheetName val="전기"/>
      <sheetName val="3"/>
      <sheetName val="경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노임단가"/>
      <sheetName val="공사표지"/>
      <sheetName val="표지"/>
      <sheetName val="공정표"/>
      <sheetName val="설계명세광단국"/>
      <sheetName val="설계명세CR"/>
      <sheetName val="품셈표광"/>
      <sheetName val="품셈표CR"/>
      <sheetName val="광단국수량"/>
      <sheetName val="케리아수량"/>
      <sheetName val="노임단가(96,9)"/>
      <sheetName val="하광"/>
      <sheetName val="목차"/>
      <sheetName val="공사계획서"/>
      <sheetName val="공사설명서"/>
      <sheetName val="공사비총괄표"/>
      <sheetName val="공사비예산서"/>
      <sheetName val="설계서"/>
      <sheetName val="철거분"/>
      <sheetName val="철거분집계표"/>
      <sheetName val="시설분"/>
      <sheetName val="시설분집계표"/>
      <sheetName val="남해-교체전"/>
      <sheetName val="남해-교체후"/>
      <sheetName val="진주-교체전"/>
      <sheetName val="진주-교체후"/>
      <sheetName val="사천-교체전"/>
      <sheetName val="사천-교체후"/>
      <sheetName val="합천작업도면"/>
      <sheetName val="거창작업도면"/>
      <sheetName val="예정공정표"/>
      <sheetName val="기계경비(시간당)"/>
      <sheetName val="램머"/>
      <sheetName val="3"/>
      <sheetName val="관급총괄"/>
      <sheetName val="9811"/>
      <sheetName val="경산"/>
      <sheetName val="경율산정"/>
      <sheetName val="남평내역"/>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서1.XLS"/>
      <sheetName val="산정보고서"/>
      <sheetName val="보고서2.XLS"/>
      <sheetName val="원가계산.XLS"/>
      <sheetName val="공사집계.XLS"/>
      <sheetName val="공사내역"/>
      <sheetName val="노무집계.XLS"/>
      <sheetName val="노무산출.XLS"/>
      <sheetName val="노무비율.XLS"/>
      <sheetName val="경비집계.XLS"/>
      <sheetName val="경비계산.XLS"/>
      <sheetName val="경율산정.XLS"/>
      <sheetName val="원가구성분석"/>
      <sheetName val="안전관리.XLS"/>
      <sheetName val="산재보험.XLS"/>
      <sheetName val="설계비.XLS"/>
      <sheetName val="일반관리비"/>
      <sheetName val="일반요율"/>
      <sheetName val="기타경비"/>
      <sheetName val="일위대가집계표"/>
      <sheetName val="일위대가"/>
      <sheetName val="건설기계집계표"/>
      <sheetName val="건설기계"/>
      <sheetName val="단가산출표"/>
      <sheetName val="단가산출"/>
      <sheetName val="수량산출서"/>
      <sheetName val="토적표"/>
      <sheetName val="자재수량명세표"/>
      <sheetName val="원가비교표"/>
      <sheetName val="공사별비교표"/>
      <sheetName val="경율산정_XLS"/>
      <sheetName val="공사현황"/>
      <sheetName val="파일의이용"/>
      <sheetName val="내역서(교량)전체"/>
      <sheetName val="APT"/>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맨홀"/>
      <sheetName val="트렌치"/>
      <sheetName val="연결관"/>
      <sheetName val="기계일위"/>
      <sheetName val="일위대가"/>
      <sheetName val="포장일위"/>
      <sheetName val="기본일위"/>
      <sheetName val="기계경비"/>
      <sheetName val="기타경비"/>
      <sheetName val="간지"/>
      <sheetName val="표지"/>
      <sheetName val="전시원"/>
      <sheetName val="전시내"/>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row r="1">
          <cell r="L1" t="str">
            <v>2000년 10월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330000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480</v>
          </cell>
          <cell r="O4" t="str">
            <v>잡석</v>
          </cell>
          <cell r="P4">
            <v>11000</v>
          </cell>
        </row>
        <row r="5">
          <cell r="A5" t="str">
            <v>시멘트</v>
          </cell>
          <cell r="C5" t="str">
            <v>kg</v>
          </cell>
          <cell r="D5">
            <v>680</v>
          </cell>
          <cell r="E5">
            <v>61.3</v>
          </cell>
          <cell r="F5">
            <v>41684</v>
          </cell>
          <cell r="H5">
            <v>0</v>
          </cell>
          <cell r="J5">
            <v>0</v>
          </cell>
          <cell r="L5" t="str">
            <v>철선 # 20</v>
          </cell>
          <cell r="M5">
            <v>587</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61.3</v>
          </cell>
          <cell r="Q6">
            <v>2700</v>
          </cell>
        </row>
        <row r="7">
          <cell r="A7" t="str">
            <v>보통인부</v>
          </cell>
          <cell r="C7" t="str">
            <v>인</v>
          </cell>
          <cell r="D7">
            <v>1</v>
          </cell>
          <cell r="F7">
            <v>0</v>
          </cell>
          <cell r="G7">
            <v>37052</v>
          </cell>
          <cell r="H7">
            <v>37052</v>
          </cell>
          <cell r="J7">
            <v>0</v>
          </cell>
          <cell r="K7">
            <v>1000</v>
          </cell>
          <cell r="L7" t="str">
            <v>목재</v>
          </cell>
          <cell r="M7">
            <v>272182</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cell r="L9" t="str">
            <v>40-210-8</v>
          </cell>
          <cell r="M9">
            <v>43330</v>
          </cell>
        </row>
        <row r="10">
          <cell r="F10">
            <v>0</v>
          </cell>
          <cell r="H10">
            <v>0</v>
          </cell>
          <cell r="J10">
            <v>0</v>
          </cell>
          <cell r="L10" t="str">
            <v>40-135-8</v>
          </cell>
          <cell r="M10">
            <v>36690</v>
          </cell>
        </row>
        <row r="11">
          <cell r="F11">
            <v>0</v>
          </cell>
          <cell r="H11">
            <v>0</v>
          </cell>
          <cell r="J11">
            <v>0</v>
          </cell>
          <cell r="L11" t="str">
            <v>40-180-8</v>
          </cell>
          <cell r="M11">
            <v>39960</v>
          </cell>
        </row>
        <row r="12">
          <cell r="F12">
            <v>0</v>
          </cell>
          <cell r="H12">
            <v>0</v>
          </cell>
          <cell r="J12">
            <v>0</v>
          </cell>
          <cell r="L12" t="str">
            <v>25-210-8</v>
          </cell>
          <cell r="M12">
            <v>44840</v>
          </cell>
        </row>
        <row r="13">
          <cell r="F13">
            <v>0</v>
          </cell>
          <cell r="H13">
            <v>0</v>
          </cell>
          <cell r="J13">
            <v>0</v>
          </cell>
          <cell r="L13" t="str">
            <v>와이어메쉬</v>
          </cell>
          <cell r="M13">
            <v>700</v>
          </cell>
        </row>
        <row r="14">
          <cell r="F14">
            <v>0</v>
          </cell>
          <cell r="H14">
            <v>0</v>
          </cell>
          <cell r="J14">
            <v>0</v>
          </cell>
          <cell r="L14" t="str">
            <v>25-210-12</v>
          </cell>
          <cell r="M14">
            <v>46180</v>
          </cell>
        </row>
        <row r="15">
          <cell r="F15">
            <v>0</v>
          </cell>
          <cell r="H15">
            <v>0</v>
          </cell>
          <cell r="J15">
            <v>0</v>
          </cell>
        </row>
        <row r="16">
          <cell r="F16">
            <v>0</v>
          </cell>
          <cell r="H16">
            <v>0</v>
          </cell>
          <cell r="J16">
            <v>0</v>
          </cell>
        </row>
        <row r="17">
          <cell r="F17">
            <v>0</v>
          </cell>
          <cell r="H17">
            <v>0</v>
          </cell>
          <cell r="J17">
            <v>0</v>
          </cell>
        </row>
        <row r="18">
          <cell r="A18" t="str">
            <v>計</v>
          </cell>
          <cell r="F18">
            <v>57364</v>
          </cell>
          <cell r="H18">
            <v>37052</v>
          </cell>
          <cell r="J18">
            <v>0</v>
          </cell>
        </row>
        <row r="20">
          <cell r="A20" t="str">
            <v>名  稱 : 모르터 ( 1 : 3 )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시멘트</v>
          </cell>
          <cell r="C23" t="str">
            <v>kg</v>
          </cell>
          <cell r="D23">
            <v>510</v>
          </cell>
          <cell r="E23">
            <v>61.3</v>
          </cell>
          <cell r="F23">
            <v>31263</v>
          </cell>
          <cell r="H23">
            <v>0</v>
          </cell>
          <cell r="J23">
            <v>0</v>
          </cell>
        </row>
        <row r="24">
          <cell r="A24" t="str">
            <v>모래</v>
          </cell>
          <cell r="C24" t="str">
            <v>㎥</v>
          </cell>
          <cell r="D24">
            <v>1.1000000000000001</v>
          </cell>
          <cell r="E24">
            <v>16000</v>
          </cell>
          <cell r="F24">
            <v>17600</v>
          </cell>
          <cell r="H24">
            <v>0</v>
          </cell>
          <cell r="J24">
            <v>0</v>
          </cell>
        </row>
        <row r="25">
          <cell r="A25" t="str">
            <v>보통인부</v>
          </cell>
          <cell r="C25" t="str">
            <v>인</v>
          </cell>
          <cell r="D25">
            <v>1</v>
          </cell>
          <cell r="F25">
            <v>0</v>
          </cell>
          <cell r="G25">
            <v>37052</v>
          </cell>
          <cell r="H25">
            <v>37052</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48863</v>
          </cell>
          <cell r="H36">
            <v>37052</v>
          </cell>
          <cell r="J36">
            <v>0</v>
          </cell>
        </row>
        <row r="38">
          <cell r="A38" t="str">
            <v>名  稱 : 레미콘타설 ( 무근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0.15</v>
          </cell>
          <cell r="F41">
            <v>0</v>
          </cell>
          <cell r="G41">
            <v>64308</v>
          </cell>
          <cell r="H41">
            <v>9646.2000000000007</v>
          </cell>
          <cell r="J41">
            <v>0</v>
          </cell>
        </row>
        <row r="42">
          <cell r="A42" t="str">
            <v>보통인부</v>
          </cell>
          <cell r="C42" t="str">
            <v>인</v>
          </cell>
          <cell r="D42">
            <v>0.27</v>
          </cell>
          <cell r="F42">
            <v>0</v>
          </cell>
          <cell r="G42">
            <v>37052</v>
          </cell>
          <cell r="H42">
            <v>10004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19650</v>
          </cell>
          <cell r="J54">
            <v>0</v>
          </cell>
        </row>
        <row r="56">
          <cell r="A56" t="str">
            <v>名  稱 : 레미콘타설 ( 철근 )</v>
          </cell>
          <cell r="J56" t="str">
            <v>單位 : 원/㎥當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콘크리트공</v>
          </cell>
          <cell r="C59" t="str">
            <v>인</v>
          </cell>
          <cell r="D59">
            <v>0.17</v>
          </cell>
          <cell r="F59">
            <v>0</v>
          </cell>
          <cell r="G59">
            <v>64308</v>
          </cell>
          <cell r="H59">
            <v>10932.3</v>
          </cell>
          <cell r="J59">
            <v>0</v>
          </cell>
        </row>
        <row r="60">
          <cell r="A60" t="str">
            <v>보통인부</v>
          </cell>
          <cell r="C60" t="str">
            <v>인</v>
          </cell>
          <cell r="D60">
            <v>0.28999999999999998</v>
          </cell>
          <cell r="F60">
            <v>0</v>
          </cell>
          <cell r="G60">
            <v>37052</v>
          </cell>
          <cell r="H60">
            <v>10745</v>
          </cell>
          <cell r="J60">
            <v>0</v>
          </cell>
        </row>
        <row r="61">
          <cell r="F61">
            <v>0</v>
          </cell>
          <cell r="H61">
            <v>0</v>
          </cell>
          <cell r="J61">
            <v>0</v>
          </cell>
        </row>
        <row r="62">
          <cell r="F62">
            <v>0</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0</v>
          </cell>
          <cell r="H72">
            <v>21677</v>
          </cell>
          <cell r="J72">
            <v>0</v>
          </cell>
        </row>
        <row r="74">
          <cell r="A74" t="str">
            <v>名  稱 : 철근가공조립 ( 간단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5</v>
          </cell>
          <cell r="E77">
            <v>587</v>
          </cell>
          <cell r="F77">
            <v>2935</v>
          </cell>
          <cell r="H77">
            <v>0</v>
          </cell>
          <cell r="J77">
            <v>0</v>
          </cell>
        </row>
        <row r="78">
          <cell r="A78" t="str">
            <v>철근공</v>
          </cell>
          <cell r="C78" t="str">
            <v>인</v>
          </cell>
          <cell r="D78">
            <v>2.9</v>
          </cell>
          <cell r="F78">
            <v>0</v>
          </cell>
          <cell r="G78">
            <v>66745</v>
          </cell>
          <cell r="H78">
            <v>193560.5</v>
          </cell>
          <cell r="J78">
            <v>0</v>
          </cell>
        </row>
        <row r="79">
          <cell r="A79" t="str">
            <v>보통인부</v>
          </cell>
          <cell r="C79" t="str">
            <v>인</v>
          </cell>
          <cell r="D79">
            <v>1.6</v>
          </cell>
          <cell r="F79">
            <v>0</v>
          </cell>
          <cell r="G79">
            <v>37052</v>
          </cell>
          <cell r="H79">
            <v>59283.199999999997</v>
          </cell>
          <cell r="J79">
            <v>0</v>
          </cell>
        </row>
        <row r="80">
          <cell r="A80" t="str">
            <v>기구손료</v>
          </cell>
          <cell r="B80" t="str">
            <v>품의 2%</v>
          </cell>
          <cell r="C80" t="str">
            <v>식</v>
          </cell>
          <cell r="D80">
            <v>1</v>
          </cell>
          <cell r="E80">
            <v>252843</v>
          </cell>
          <cell r="F80">
            <v>5056.8</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7991</v>
          </cell>
          <cell r="H90">
            <v>252843</v>
          </cell>
          <cell r="J90">
            <v>0</v>
          </cell>
        </row>
        <row r="92">
          <cell r="A92" t="str">
            <v>名  稱 : 철근가공조립 ( 보통 )</v>
          </cell>
          <cell r="J92" t="str">
            <v>單位 : 원/TON當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결속선</v>
          </cell>
          <cell r="B95" t="str">
            <v>＃20 m/m</v>
          </cell>
          <cell r="C95" t="str">
            <v>kg</v>
          </cell>
          <cell r="D95">
            <v>6.5</v>
          </cell>
          <cell r="E95">
            <v>587</v>
          </cell>
          <cell r="F95">
            <v>3815.5</v>
          </cell>
          <cell r="H95">
            <v>0</v>
          </cell>
          <cell r="J95">
            <v>0</v>
          </cell>
        </row>
        <row r="96">
          <cell r="A96" t="str">
            <v>철근공</v>
          </cell>
          <cell r="C96" t="str">
            <v>인</v>
          </cell>
          <cell r="D96">
            <v>4</v>
          </cell>
          <cell r="F96">
            <v>0</v>
          </cell>
          <cell r="G96">
            <v>66745</v>
          </cell>
          <cell r="H96">
            <v>266980</v>
          </cell>
          <cell r="J96">
            <v>0</v>
          </cell>
        </row>
        <row r="97">
          <cell r="A97" t="str">
            <v>보통인부</v>
          </cell>
          <cell r="C97" t="str">
            <v>인</v>
          </cell>
          <cell r="D97">
            <v>2.2000000000000002</v>
          </cell>
          <cell r="F97">
            <v>0</v>
          </cell>
          <cell r="G97">
            <v>37052</v>
          </cell>
          <cell r="H97">
            <v>81514.399999999994</v>
          </cell>
          <cell r="J97">
            <v>0</v>
          </cell>
        </row>
        <row r="98">
          <cell r="A98" t="str">
            <v>기구손료</v>
          </cell>
          <cell r="B98" t="str">
            <v>품의 2%</v>
          </cell>
          <cell r="C98" t="str">
            <v>식</v>
          </cell>
          <cell r="D98">
            <v>1</v>
          </cell>
          <cell r="E98">
            <v>348494</v>
          </cell>
          <cell r="F98">
            <v>6969.8</v>
          </cell>
          <cell r="H98">
            <v>0</v>
          </cell>
          <cell r="J98">
            <v>0</v>
          </cell>
        </row>
        <row r="99">
          <cell r="F99">
            <v>0</v>
          </cell>
          <cell r="H99">
            <v>0</v>
          </cell>
          <cell r="J99">
            <v>0</v>
          </cell>
        </row>
        <row r="100">
          <cell r="F100">
            <v>0</v>
          </cell>
          <cell r="H100">
            <v>0</v>
          </cell>
          <cell r="J100">
            <v>0</v>
          </cell>
        </row>
        <row r="101">
          <cell r="F101">
            <v>0</v>
          </cell>
          <cell r="H101">
            <v>0</v>
          </cell>
          <cell r="J101">
            <v>0</v>
          </cell>
        </row>
        <row r="102">
          <cell r="F102">
            <v>0</v>
          </cell>
          <cell r="H102">
            <v>0</v>
          </cell>
          <cell r="J102">
            <v>0</v>
          </cell>
        </row>
        <row r="103">
          <cell r="F103">
            <v>0</v>
          </cell>
          <cell r="H103">
            <v>0</v>
          </cell>
          <cell r="J103">
            <v>0</v>
          </cell>
        </row>
        <row r="104">
          <cell r="F104">
            <v>0</v>
          </cell>
          <cell r="H104">
            <v>0</v>
          </cell>
          <cell r="J104">
            <v>0</v>
          </cell>
        </row>
        <row r="105">
          <cell r="F105">
            <v>0</v>
          </cell>
          <cell r="H105">
            <v>0</v>
          </cell>
          <cell r="J105">
            <v>0</v>
          </cell>
        </row>
        <row r="106">
          <cell r="F106">
            <v>0</v>
          </cell>
          <cell r="H106">
            <v>0</v>
          </cell>
          <cell r="J106">
            <v>0</v>
          </cell>
        </row>
        <row r="107">
          <cell r="F107">
            <v>0</v>
          </cell>
          <cell r="H107">
            <v>0</v>
          </cell>
          <cell r="J107">
            <v>0</v>
          </cell>
        </row>
        <row r="108">
          <cell r="A108" t="str">
            <v>計</v>
          </cell>
          <cell r="F108">
            <v>10785</v>
          </cell>
          <cell r="H108">
            <v>348494</v>
          </cell>
          <cell r="J108">
            <v>0</v>
          </cell>
        </row>
        <row r="110">
          <cell r="A110" t="str">
            <v>名  稱 : 철근가공조립 ( 복잡 )</v>
          </cell>
          <cell r="J110" t="str">
            <v>單位 : 원/TON當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결속선</v>
          </cell>
          <cell r="B113" t="str">
            <v>＃20 m/m</v>
          </cell>
          <cell r="C113" t="str">
            <v>kg</v>
          </cell>
          <cell r="D113">
            <v>8</v>
          </cell>
          <cell r="E113">
            <v>587</v>
          </cell>
          <cell r="F113">
            <v>4696</v>
          </cell>
          <cell r="H113">
            <v>0</v>
          </cell>
          <cell r="J113">
            <v>0</v>
          </cell>
        </row>
        <row r="114">
          <cell r="A114" t="str">
            <v>철근공</v>
          </cell>
          <cell r="C114" t="str">
            <v>인</v>
          </cell>
          <cell r="D114">
            <v>5</v>
          </cell>
          <cell r="F114">
            <v>0</v>
          </cell>
          <cell r="G114">
            <v>66745</v>
          </cell>
          <cell r="H114">
            <v>333725</v>
          </cell>
          <cell r="J114">
            <v>0</v>
          </cell>
        </row>
        <row r="115">
          <cell r="A115" t="str">
            <v>보통인부</v>
          </cell>
          <cell r="C115" t="str">
            <v>인</v>
          </cell>
          <cell r="D115">
            <v>2.8</v>
          </cell>
          <cell r="F115">
            <v>0</v>
          </cell>
          <cell r="G115">
            <v>37052</v>
          </cell>
          <cell r="H115">
            <v>103745.60000000001</v>
          </cell>
          <cell r="J115">
            <v>0</v>
          </cell>
        </row>
        <row r="116">
          <cell r="A116" t="str">
            <v>기구손료</v>
          </cell>
          <cell r="B116" t="str">
            <v>품의 2%</v>
          </cell>
          <cell r="C116" t="str">
            <v>식</v>
          </cell>
          <cell r="D116">
            <v>1</v>
          </cell>
          <cell r="E116">
            <v>437470</v>
          </cell>
          <cell r="F116">
            <v>8749.4</v>
          </cell>
          <cell r="H116">
            <v>0</v>
          </cell>
          <cell r="J116">
            <v>0</v>
          </cell>
        </row>
        <row r="117">
          <cell r="F117">
            <v>0</v>
          </cell>
          <cell r="H117">
            <v>0</v>
          </cell>
          <cell r="J117">
            <v>0</v>
          </cell>
        </row>
        <row r="118">
          <cell r="F118">
            <v>0</v>
          </cell>
          <cell r="H118">
            <v>0</v>
          </cell>
          <cell r="J118">
            <v>0</v>
          </cell>
        </row>
        <row r="119">
          <cell r="F119">
            <v>0</v>
          </cell>
          <cell r="H119">
            <v>0</v>
          </cell>
          <cell r="J119">
            <v>0</v>
          </cell>
        </row>
        <row r="120">
          <cell r="F120">
            <v>0</v>
          </cell>
          <cell r="H120">
            <v>0</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13445</v>
          </cell>
          <cell r="H126">
            <v>437470</v>
          </cell>
          <cell r="J126">
            <v>0</v>
          </cell>
        </row>
        <row r="128">
          <cell r="A128" t="str">
            <v>名  稱 : 합판거푸집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합판</v>
          </cell>
          <cell r="B131" t="str">
            <v>내수합판</v>
          </cell>
          <cell r="C131" t="str">
            <v>㎡</v>
          </cell>
          <cell r="D131">
            <v>1.03</v>
          </cell>
          <cell r="E131">
            <v>6641</v>
          </cell>
          <cell r="F131">
            <v>6840.2</v>
          </cell>
          <cell r="H131">
            <v>0</v>
          </cell>
          <cell r="J131">
            <v>0</v>
          </cell>
        </row>
        <row r="132">
          <cell r="A132" t="str">
            <v>목재</v>
          </cell>
          <cell r="C132" t="str">
            <v>㎥</v>
          </cell>
          <cell r="D132">
            <v>3.7999999999999999E-2</v>
          </cell>
          <cell r="E132">
            <v>272182</v>
          </cell>
          <cell r="F132">
            <v>10342.9</v>
          </cell>
          <cell r="H132">
            <v>0</v>
          </cell>
          <cell r="J132">
            <v>0</v>
          </cell>
        </row>
        <row r="133">
          <cell r="A133" t="str">
            <v>철선</v>
          </cell>
          <cell r="B133" t="str">
            <v>＃8</v>
          </cell>
          <cell r="C133" t="str">
            <v>kg</v>
          </cell>
          <cell r="D133">
            <v>0.28999999999999998</v>
          </cell>
          <cell r="E133">
            <v>480</v>
          </cell>
          <cell r="F133">
            <v>139.19999999999999</v>
          </cell>
          <cell r="H133">
            <v>0</v>
          </cell>
          <cell r="J133">
            <v>0</v>
          </cell>
        </row>
        <row r="134">
          <cell r="A134" t="str">
            <v>못</v>
          </cell>
          <cell r="B134" t="str">
            <v>N 75</v>
          </cell>
          <cell r="C134" t="str">
            <v>kg</v>
          </cell>
          <cell r="D134">
            <v>0.2</v>
          </cell>
          <cell r="E134">
            <v>660</v>
          </cell>
          <cell r="F134">
            <v>132</v>
          </cell>
          <cell r="H134">
            <v>0</v>
          </cell>
          <cell r="J134">
            <v>0</v>
          </cell>
        </row>
        <row r="135">
          <cell r="A135" t="str">
            <v>박리제</v>
          </cell>
          <cell r="C135" t="str">
            <v>ℓ</v>
          </cell>
          <cell r="D135">
            <v>0.19</v>
          </cell>
          <cell r="E135">
            <v>315.39</v>
          </cell>
          <cell r="F135">
            <v>59.9</v>
          </cell>
          <cell r="H135">
            <v>0</v>
          </cell>
          <cell r="J135">
            <v>0</v>
          </cell>
        </row>
        <row r="136">
          <cell r="A136" t="str">
            <v>형틀목공</v>
          </cell>
          <cell r="C136" t="str">
            <v>인</v>
          </cell>
          <cell r="D136">
            <v>0.28000000000000003</v>
          </cell>
          <cell r="F136">
            <v>0</v>
          </cell>
          <cell r="G136">
            <v>63219</v>
          </cell>
          <cell r="H136">
            <v>17701.3</v>
          </cell>
          <cell r="J136">
            <v>0</v>
          </cell>
        </row>
        <row r="137">
          <cell r="A137" t="str">
            <v>보통인부</v>
          </cell>
          <cell r="C137" t="str">
            <v>인</v>
          </cell>
          <cell r="D137">
            <v>0.23</v>
          </cell>
          <cell r="F137">
            <v>0</v>
          </cell>
          <cell r="G137">
            <v>37052</v>
          </cell>
          <cell r="H137">
            <v>8521.9</v>
          </cell>
          <cell r="J137">
            <v>0</v>
          </cell>
        </row>
        <row r="138">
          <cell r="A138" t="str">
            <v>사용고재</v>
          </cell>
          <cell r="B138" t="str">
            <v>주재료의 30%</v>
          </cell>
          <cell r="C138" t="str">
            <v>식</v>
          </cell>
          <cell r="D138">
            <v>1</v>
          </cell>
          <cell r="E138">
            <v>17183.099999999999</v>
          </cell>
          <cell r="F138">
            <v>5154.8999999999996</v>
          </cell>
          <cell r="H138">
            <v>0</v>
          </cell>
          <cell r="J138">
            <v>0</v>
          </cell>
        </row>
        <row r="139">
          <cell r="A139" t="str">
            <v>計 (1회사용)</v>
          </cell>
          <cell r="F139">
            <v>12359</v>
          </cell>
          <cell r="H139">
            <v>26223</v>
          </cell>
          <cell r="J139">
            <v>0</v>
          </cell>
        </row>
        <row r="140">
          <cell r="A140" t="str">
            <v>2회사용시</v>
          </cell>
          <cell r="E140">
            <v>0.56999999999999995</v>
          </cell>
          <cell r="F140">
            <v>7044</v>
          </cell>
          <cell r="G140">
            <v>0.6</v>
          </cell>
          <cell r="H140">
            <v>15733</v>
          </cell>
          <cell r="J140">
            <v>0</v>
          </cell>
        </row>
        <row r="141">
          <cell r="A141" t="str">
            <v>3회사용시</v>
          </cell>
          <cell r="E141">
            <v>0.46100000000000002</v>
          </cell>
          <cell r="F141">
            <v>5697</v>
          </cell>
          <cell r="G141">
            <v>0.47099999999999997</v>
          </cell>
          <cell r="H141">
            <v>12351</v>
          </cell>
          <cell r="J141">
            <v>0</v>
          </cell>
        </row>
        <row r="142">
          <cell r="A142" t="str">
            <v>4회사용시</v>
          </cell>
          <cell r="E142">
            <v>0.40100000000000002</v>
          </cell>
          <cell r="F142">
            <v>4955</v>
          </cell>
          <cell r="G142">
            <v>0.4</v>
          </cell>
          <cell r="H142">
            <v>10489</v>
          </cell>
          <cell r="J142">
            <v>0</v>
          </cell>
        </row>
        <row r="143">
          <cell r="A143" t="str">
            <v>5회사용시</v>
          </cell>
          <cell r="E143">
            <v>0.371</v>
          </cell>
          <cell r="F143">
            <v>4585</v>
          </cell>
          <cell r="G143">
            <v>0.34200000000000003</v>
          </cell>
          <cell r="H143">
            <v>8968</v>
          </cell>
          <cell r="J143">
            <v>0</v>
          </cell>
        </row>
        <row r="144">
          <cell r="A144" t="str">
            <v>6회사용시</v>
          </cell>
          <cell r="E144">
            <v>0.34699999999999998</v>
          </cell>
          <cell r="F144">
            <v>4288</v>
          </cell>
          <cell r="G144">
            <v>0.32</v>
          </cell>
          <cell r="H144">
            <v>8391</v>
          </cell>
          <cell r="J144">
            <v>0</v>
          </cell>
        </row>
        <row r="146">
          <cell r="A146" t="str">
            <v>名  稱 : 목재거푸집</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판재</v>
          </cell>
          <cell r="C149" t="str">
            <v>㎥</v>
          </cell>
          <cell r="D149">
            <v>0.03</v>
          </cell>
          <cell r="E149">
            <v>285792</v>
          </cell>
          <cell r="F149">
            <v>8573.7000000000007</v>
          </cell>
          <cell r="H149">
            <v>0</v>
          </cell>
          <cell r="J149">
            <v>0</v>
          </cell>
        </row>
        <row r="150">
          <cell r="A150" t="str">
            <v>목재</v>
          </cell>
          <cell r="C150" t="str">
            <v>㎥</v>
          </cell>
          <cell r="D150">
            <v>3.7999999999999999E-2</v>
          </cell>
          <cell r="E150">
            <v>272182</v>
          </cell>
          <cell r="F150">
            <v>10342.9</v>
          </cell>
          <cell r="H150">
            <v>0</v>
          </cell>
          <cell r="J150">
            <v>0</v>
          </cell>
        </row>
        <row r="151">
          <cell r="A151" t="str">
            <v>철선</v>
          </cell>
          <cell r="B151" t="str">
            <v>＃8</v>
          </cell>
          <cell r="C151" t="str">
            <v>kg</v>
          </cell>
          <cell r="D151">
            <v>0.28999999999999998</v>
          </cell>
          <cell r="E151">
            <v>480</v>
          </cell>
          <cell r="F151">
            <v>139.19999999999999</v>
          </cell>
          <cell r="H151">
            <v>0</v>
          </cell>
          <cell r="J151">
            <v>0</v>
          </cell>
        </row>
        <row r="152">
          <cell r="A152" t="str">
            <v>못</v>
          </cell>
          <cell r="B152" t="str">
            <v>N 75</v>
          </cell>
          <cell r="C152" t="str">
            <v>kg</v>
          </cell>
          <cell r="D152">
            <v>0.25</v>
          </cell>
          <cell r="E152">
            <v>660</v>
          </cell>
          <cell r="F152">
            <v>165</v>
          </cell>
          <cell r="H152">
            <v>0</v>
          </cell>
          <cell r="J152">
            <v>0</v>
          </cell>
        </row>
        <row r="153">
          <cell r="A153" t="str">
            <v>박리제</v>
          </cell>
          <cell r="C153" t="str">
            <v>ℓ</v>
          </cell>
          <cell r="D153">
            <v>0.19</v>
          </cell>
          <cell r="E153">
            <v>315.39</v>
          </cell>
          <cell r="F153">
            <v>59.9</v>
          </cell>
          <cell r="H153">
            <v>0</v>
          </cell>
          <cell r="J153">
            <v>0</v>
          </cell>
        </row>
        <row r="154">
          <cell r="A154" t="str">
            <v>형틀목공</v>
          </cell>
          <cell r="C154" t="str">
            <v>인</v>
          </cell>
          <cell r="D154">
            <v>0.46</v>
          </cell>
          <cell r="F154">
            <v>0</v>
          </cell>
          <cell r="G154">
            <v>63219</v>
          </cell>
          <cell r="H154">
            <v>29080.7</v>
          </cell>
          <cell r="J154">
            <v>0</v>
          </cell>
        </row>
        <row r="155">
          <cell r="A155" t="str">
            <v>보통인부</v>
          </cell>
          <cell r="C155" t="str">
            <v>인</v>
          </cell>
          <cell r="D155">
            <v>0.37</v>
          </cell>
          <cell r="F155">
            <v>0</v>
          </cell>
          <cell r="G155">
            <v>37052</v>
          </cell>
          <cell r="H155">
            <v>13709.2</v>
          </cell>
          <cell r="J155">
            <v>0</v>
          </cell>
        </row>
        <row r="156">
          <cell r="A156" t="str">
            <v>사용고재</v>
          </cell>
          <cell r="B156" t="str">
            <v>주재료의 30%</v>
          </cell>
          <cell r="C156" t="str">
            <v>식</v>
          </cell>
          <cell r="D156">
            <v>1</v>
          </cell>
          <cell r="E156">
            <v>18916.599999999999</v>
          </cell>
          <cell r="F156">
            <v>5674.9</v>
          </cell>
          <cell r="H156">
            <v>0</v>
          </cell>
          <cell r="J156">
            <v>0</v>
          </cell>
        </row>
        <row r="157">
          <cell r="A157" t="str">
            <v xml:space="preserve">計 </v>
          </cell>
          <cell r="F157">
            <v>13605</v>
          </cell>
          <cell r="H157">
            <v>42789</v>
          </cell>
          <cell r="J157">
            <v>0</v>
          </cell>
        </row>
        <row r="158">
          <cell r="A158" t="str">
            <v>1회사용시</v>
          </cell>
          <cell r="E158">
            <v>1</v>
          </cell>
          <cell r="F158">
            <v>13605</v>
          </cell>
          <cell r="G158">
            <v>1</v>
          </cell>
          <cell r="H158">
            <v>42789</v>
          </cell>
          <cell r="J158">
            <v>0</v>
          </cell>
        </row>
        <row r="159">
          <cell r="A159" t="str">
            <v>2회사용시</v>
          </cell>
          <cell r="E159">
            <v>0.57699999999999996</v>
          </cell>
          <cell r="F159">
            <v>7850</v>
          </cell>
          <cell r="G159">
            <v>0.63</v>
          </cell>
          <cell r="H159">
            <v>26957</v>
          </cell>
          <cell r="J159">
            <v>0</v>
          </cell>
        </row>
        <row r="160">
          <cell r="A160" t="str">
            <v>3회사용시</v>
          </cell>
          <cell r="E160">
            <v>0.46600000000000003</v>
          </cell>
          <cell r="F160">
            <v>6339</v>
          </cell>
          <cell r="G160">
            <v>0.51600000000000001</v>
          </cell>
          <cell r="H160">
            <v>22079</v>
          </cell>
          <cell r="J160">
            <v>0</v>
          </cell>
        </row>
        <row r="161">
          <cell r="A161" t="str">
            <v>4회사용시</v>
          </cell>
          <cell r="E161">
            <v>0.39700000000000002</v>
          </cell>
          <cell r="F161">
            <v>5401</v>
          </cell>
          <cell r="G161">
            <v>0.45900000000000002</v>
          </cell>
          <cell r="H161">
            <v>19640</v>
          </cell>
          <cell r="J161">
            <v>0</v>
          </cell>
        </row>
        <row r="162">
          <cell r="F162">
            <v>0</v>
          </cell>
          <cell r="H162">
            <v>0</v>
          </cell>
          <cell r="J162">
            <v>0</v>
          </cell>
        </row>
        <row r="164">
          <cell r="A164" t="str">
            <v>名  稱 : 비계설치</v>
          </cell>
          <cell r="J164" t="str">
            <v>單位 : 공/㎥當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원목</v>
          </cell>
          <cell r="C167" t="str">
            <v>㎥</v>
          </cell>
          <cell r="D167">
            <v>9.4E-2</v>
          </cell>
          <cell r="E167">
            <v>164670</v>
          </cell>
          <cell r="F167">
            <v>15478.9</v>
          </cell>
          <cell r="H167">
            <v>0</v>
          </cell>
          <cell r="J167">
            <v>0</v>
          </cell>
        </row>
        <row r="168">
          <cell r="A168" t="str">
            <v>판재</v>
          </cell>
          <cell r="C168" t="str">
            <v>㎥</v>
          </cell>
          <cell r="D168">
            <v>1.5E-3</v>
          </cell>
          <cell r="E168">
            <v>285792</v>
          </cell>
          <cell r="F168">
            <v>428.6</v>
          </cell>
          <cell r="H168">
            <v>0</v>
          </cell>
          <cell r="J168">
            <v>0</v>
          </cell>
        </row>
        <row r="169">
          <cell r="A169" t="str">
            <v>철선</v>
          </cell>
          <cell r="B169" t="str">
            <v>＃8</v>
          </cell>
          <cell r="C169" t="str">
            <v>kg</v>
          </cell>
          <cell r="D169">
            <v>0.2</v>
          </cell>
          <cell r="E169">
            <v>480</v>
          </cell>
          <cell r="F169">
            <v>96</v>
          </cell>
          <cell r="H169">
            <v>0</v>
          </cell>
          <cell r="J169">
            <v>0</v>
          </cell>
        </row>
        <row r="170">
          <cell r="A170" t="str">
            <v>잡재료</v>
          </cell>
          <cell r="B170" t="str">
            <v>재료비의 5%</v>
          </cell>
          <cell r="C170" t="str">
            <v>식</v>
          </cell>
          <cell r="D170">
            <v>1</v>
          </cell>
          <cell r="E170">
            <v>16003</v>
          </cell>
          <cell r="F170">
            <v>800.1</v>
          </cell>
          <cell r="H170">
            <v>0</v>
          </cell>
          <cell r="J170">
            <v>0</v>
          </cell>
        </row>
        <row r="171">
          <cell r="A171" t="str">
            <v>비계공</v>
          </cell>
          <cell r="C171" t="str">
            <v>인</v>
          </cell>
          <cell r="D171">
            <v>2</v>
          </cell>
          <cell r="F171">
            <v>0</v>
          </cell>
          <cell r="G171">
            <v>67640</v>
          </cell>
          <cell r="H171">
            <v>135280</v>
          </cell>
          <cell r="J171">
            <v>0</v>
          </cell>
        </row>
        <row r="172">
          <cell r="A172" t="str">
            <v>보통인부</v>
          </cell>
          <cell r="C172" t="str">
            <v>인</v>
          </cell>
          <cell r="D172">
            <v>2</v>
          </cell>
          <cell r="F172">
            <v>0</v>
          </cell>
          <cell r="G172">
            <v>37052</v>
          </cell>
          <cell r="H172">
            <v>74104</v>
          </cell>
          <cell r="J172">
            <v>0</v>
          </cell>
        </row>
        <row r="173">
          <cell r="A173" t="str">
            <v xml:space="preserve">計 </v>
          </cell>
          <cell r="B173" t="str">
            <v>10공/㎥당</v>
          </cell>
          <cell r="F173">
            <v>16803</v>
          </cell>
          <cell r="H173">
            <v>209384</v>
          </cell>
          <cell r="J173">
            <v>0</v>
          </cell>
        </row>
        <row r="174">
          <cell r="A174" t="str">
            <v xml:space="preserve">計 </v>
          </cell>
          <cell r="B174" t="str">
            <v>공/㎥당</v>
          </cell>
          <cell r="F174">
            <v>1680</v>
          </cell>
          <cell r="H174">
            <v>20938</v>
          </cell>
          <cell r="J174">
            <v>0</v>
          </cell>
        </row>
        <row r="175">
          <cell r="A175" t="str">
            <v>1회사용시</v>
          </cell>
          <cell r="E175">
            <v>1</v>
          </cell>
          <cell r="F175">
            <v>1680</v>
          </cell>
          <cell r="G175">
            <v>1</v>
          </cell>
          <cell r="H175">
            <v>20938</v>
          </cell>
          <cell r="J175">
            <v>0</v>
          </cell>
        </row>
        <row r="176">
          <cell r="A176" t="str">
            <v>2회사용시</v>
          </cell>
          <cell r="E176">
            <v>0.67</v>
          </cell>
          <cell r="F176">
            <v>1125</v>
          </cell>
          <cell r="G176">
            <v>1</v>
          </cell>
          <cell r="H176">
            <v>20938</v>
          </cell>
          <cell r="J176">
            <v>0</v>
          </cell>
        </row>
        <row r="177">
          <cell r="A177" t="str">
            <v>3회사용시</v>
          </cell>
          <cell r="E177">
            <v>0.56499999999999995</v>
          </cell>
          <cell r="F177">
            <v>949</v>
          </cell>
          <cell r="G177">
            <v>1</v>
          </cell>
          <cell r="H177">
            <v>20938</v>
          </cell>
          <cell r="J177">
            <v>0</v>
          </cell>
        </row>
        <row r="178">
          <cell r="A178" t="str">
            <v>4회사용시</v>
          </cell>
          <cell r="E178">
            <v>0.51600000000000001</v>
          </cell>
          <cell r="F178">
            <v>866</v>
          </cell>
          <cell r="G178">
            <v>1</v>
          </cell>
          <cell r="H178">
            <v>20938</v>
          </cell>
          <cell r="J178">
            <v>0</v>
          </cell>
        </row>
        <row r="179">
          <cell r="A179" t="str">
            <v>5회사용시</v>
          </cell>
          <cell r="E179">
            <v>0.48899999999999999</v>
          </cell>
          <cell r="F179">
            <v>821</v>
          </cell>
          <cell r="G179">
            <v>1</v>
          </cell>
          <cell r="H179">
            <v>20938</v>
          </cell>
          <cell r="J179">
            <v>0</v>
          </cell>
        </row>
        <row r="180">
          <cell r="A180" t="str">
            <v>6회사용시</v>
          </cell>
          <cell r="E180">
            <v>0.47299999999999998</v>
          </cell>
          <cell r="F180">
            <v>794</v>
          </cell>
          <cell r="G180">
            <v>1</v>
          </cell>
          <cell r="H180">
            <v>20938</v>
          </cell>
          <cell r="J180">
            <v>0</v>
          </cell>
        </row>
        <row r="182">
          <cell r="A182" t="str">
            <v>名  稱 : 잡석깔기</v>
          </cell>
          <cell r="J182" t="str">
            <v>單位 : 원/㎥當</v>
          </cell>
        </row>
        <row r="183">
          <cell r="A183" t="str">
            <v>區    分</v>
          </cell>
          <cell r="B183" t="str">
            <v>材質 및 規格</v>
          </cell>
          <cell r="C183" t="str">
            <v>單位</v>
          </cell>
          <cell r="D183" t="str">
            <v>數    量</v>
          </cell>
          <cell r="E183" t="str">
            <v>材       料       費</v>
          </cell>
          <cell r="G183" t="str">
            <v xml:space="preserve">        勞       務       費</v>
          </cell>
          <cell r="I183" t="str">
            <v>經              費</v>
          </cell>
        </row>
        <row r="184">
          <cell r="A184" t="str">
            <v>工 種 別</v>
          </cell>
          <cell r="E184" t="str">
            <v>單  價</v>
          </cell>
          <cell r="F184" t="str">
            <v>金      額</v>
          </cell>
          <cell r="G184" t="str">
            <v>單  價</v>
          </cell>
          <cell r="H184" t="str">
            <v>金      額</v>
          </cell>
          <cell r="I184" t="str">
            <v>單  價</v>
          </cell>
          <cell r="J184" t="str">
            <v>金      額</v>
          </cell>
        </row>
        <row r="185">
          <cell r="A185" t="str">
            <v>잡석</v>
          </cell>
          <cell r="C185" t="str">
            <v>인</v>
          </cell>
          <cell r="D185">
            <v>1.04</v>
          </cell>
          <cell r="E185">
            <v>11000</v>
          </cell>
          <cell r="F185">
            <v>11440</v>
          </cell>
          <cell r="H185">
            <v>0</v>
          </cell>
          <cell r="J185">
            <v>0</v>
          </cell>
        </row>
        <row r="186">
          <cell r="A186" t="str">
            <v>보통인부</v>
          </cell>
          <cell r="C186" t="str">
            <v>인</v>
          </cell>
          <cell r="D186">
            <v>0.6</v>
          </cell>
          <cell r="F186">
            <v>0</v>
          </cell>
          <cell r="G186">
            <v>37052</v>
          </cell>
          <cell r="H186">
            <v>22231.200000000001</v>
          </cell>
          <cell r="J186">
            <v>0</v>
          </cell>
        </row>
        <row r="187">
          <cell r="F187">
            <v>0</v>
          </cell>
          <cell r="H187">
            <v>0</v>
          </cell>
          <cell r="J187">
            <v>0</v>
          </cell>
        </row>
        <row r="188">
          <cell r="F188">
            <v>0</v>
          </cell>
          <cell r="H188">
            <v>0</v>
          </cell>
          <cell r="J188">
            <v>0</v>
          </cell>
        </row>
        <row r="189">
          <cell r="F189">
            <v>0</v>
          </cell>
          <cell r="H189">
            <v>0</v>
          </cell>
          <cell r="J189">
            <v>0</v>
          </cell>
        </row>
        <row r="190">
          <cell r="F190">
            <v>0</v>
          </cell>
          <cell r="H190">
            <v>0</v>
          </cell>
          <cell r="J190">
            <v>0</v>
          </cell>
        </row>
        <row r="191">
          <cell r="F191">
            <v>0</v>
          </cell>
          <cell r="H191">
            <v>0</v>
          </cell>
          <cell r="J191">
            <v>0</v>
          </cell>
        </row>
        <row r="192">
          <cell r="F192">
            <v>0</v>
          </cell>
          <cell r="H192">
            <v>0</v>
          </cell>
          <cell r="J192">
            <v>0</v>
          </cell>
        </row>
        <row r="193">
          <cell r="F193">
            <v>0</v>
          </cell>
          <cell r="H193">
            <v>0</v>
          </cell>
          <cell r="J193">
            <v>0</v>
          </cell>
        </row>
        <row r="194">
          <cell r="F194">
            <v>0</v>
          </cell>
          <cell r="H194">
            <v>0</v>
          </cell>
          <cell r="J194">
            <v>0</v>
          </cell>
        </row>
        <row r="195">
          <cell r="F195">
            <v>0</v>
          </cell>
          <cell r="H195">
            <v>0</v>
          </cell>
          <cell r="J195">
            <v>0</v>
          </cell>
        </row>
        <row r="196">
          <cell r="F196">
            <v>0</v>
          </cell>
          <cell r="H196">
            <v>0</v>
          </cell>
          <cell r="J196">
            <v>0</v>
          </cell>
        </row>
        <row r="197">
          <cell r="F197">
            <v>0</v>
          </cell>
          <cell r="H197">
            <v>0</v>
          </cell>
          <cell r="J197">
            <v>0</v>
          </cell>
        </row>
        <row r="198">
          <cell r="A198" t="str">
            <v>計</v>
          </cell>
          <cell r="F198">
            <v>11440</v>
          </cell>
          <cell r="H198">
            <v>22231</v>
          </cell>
          <cell r="J198">
            <v>0</v>
          </cell>
        </row>
        <row r="200">
          <cell r="A200" t="str">
            <v>名  稱 : 잡석채우기</v>
          </cell>
          <cell r="J200" t="str">
            <v>單位 : 원/㎥當</v>
          </cell>
        </row>
        <row r="201">
          <cell r="A201" t="str">
            <v>區    分</v>
          </cell>
          <cell r="B201" t="str">
            <v>材質 및 規格</v>
          </cell>
          <cell r="C201" t="str">
            <v>單位</v>
          </cell>
          <cell r="D201" t="str">
            <v>數    量</v>
          </cell>
          <cell r="E201" t="str">
            <v>材       料       費</v>
          </cell>
          <cell r="G201" t="str">
            <v xml:space="preserve">        勞       務       費</v>
          </cell>
          <cell r="I201" t="str">
            <v>經              費</v>
          </cell>
        </row>
        <row r="202">
          <cell r="A202" t="str">
            <v>工 種 別</v>
          </cell>
          <cell r="E202" t="str">
            <v>單  價</v>
          </cell>
          <cell r="F202" t="str">
            <v>金      額</v>
          </cell>
          <cell r="G202" t="str">
            <v>單  價</v>
          </cell>
          <cell r="H202" t="str">
            <v>金      額</v>
          </cell>
          <cell r="I202" t="str">
            <v>單  價</v>
          </cell>
          <cell r="J202" t="str">
            <v>金      額</v>
          </cell>
        </row>
        <row r="203">
          <cell r="A203" t="str">
            <v>잡석</v>
          </cell>
          <cell r="C203" t="str">
            <v>인</v>
          </cell>
          <cell r="D203">
            <v>1.04</v>
          </cell>
          <cell r="E203">
            <v>11000</v>
          </cell>
          <cell r="F203">
            <v>11440</v>
          </cell>
          <cell r="H203">
            <v>0</v>
          </cell>
          <cell r="J203">
            <v>0</v>
          </cell>
        </row>
        <row r="204">
          <cell r="A204" t="str">
            <v>보통인부</v>
          </cell>
          <cell r="C204" t="str">
            <v>인</v>
          </cell>
          <cell r="D204">
            <v>0.65</v>
          </cell>
          <cell r="F204">
            <v>0</v>
          </cell>
          <cell r="G204">
            <v>37052</v>
          </cell>
          <cell r="H204">
            <v>24083.8</v>
          </cell>
          <cell r="J204">
            <v>0</v>
          </cell>
        </row>
        <row r="205">
          <cell r="F205">
            <v>0</v>
          </cell>
          <cell r="H205">
            <v>0</v>
          </cell>
          <cell r="J205">
            <v>0</v>
          </cell>
        </row>
        <row r="206">
          <cell r="F206">
            <v>0</v>
          </cell>
          <cell r="H206">
            <v>0</v>
          </cell>
          <cell r="J206">
            <v>0</v>
          </cell>
        </row>
        <row r="207">
          <cell r="F207">
            <v>0</v>
          </cell>
          <cell r="H207">
            <v>0</v>
          </cell>
          <cell r="J207">
            <v>0</v>
          </cell>
        </row>
        <row r="208">
          <cell r="F208">
            <v>0</v>
          </cell>
          <cell r="H208">
            <v>0</v>
          </cell>
          <cell r="J208">
            <v>0</v>
          </cell>
        </row>
        <row r="209">
          <cell r="F209">
            <v>0</v>
          </cell>
          <cell r="H209">
            <v>0</v>
          </cell>
          <cell r="J209">
            <v>0</v>
          </cell>
        </row>
        <row r="210">
          <cell r="F210">
            <v>0</v>
          </cell>
          <cell r="H210">
            <v>0</v>
          </cell>
          <cell r="J210">
            <v>0</v>
          </cell>
        </row>
        <row r="211">
          <cell r="F211">
            <v>0</v>
          </cell>
          <cell r="H211">
            <v>0</v>
          </cell>
          <cell r="J211">
            <v>0</v>
          </cell>
        </row>
        <row r="212">
          <cell r="F212">
            <v>0</v>
          </cell>
          <cell r="H212">
            <v>0</v>
          </cell>
          <cell r="J212">
            <v>0</v>
          </cell>
        </row>
        <row r="213">
          <cell r="F213">
            <v>0</v>
          </cell>
          <cell r="H213">
            <v>0</v>
          </cell>
          <cell r="J213">
            <v>0</v>
          </cell>
        </row>
        <row r="214">
          <cell r="F214">
            <v>0</v>
          </cell>
          <cell r="H214">
            <v>0</v>
          </cell>
          <cell r="J214">
            <v>0</v>
          </cell>
        </row>
        <row r="215">
          <cell r="F215">
            <v>0</v>
          </cell>
          <cell r="H215">
            <v>0</v>
          </cell>
          <cell r="J215">
            <v>0</v>
          </cell>
        </row>
        <row r="216">
          <cell r="A216" t="str">
            <v>計</v>
          </cell>
          <cell r="F216">
            <v>11440</v>
          </cell>
          <cell r="H216">
            <v>24083</v>
          </cell>
          <cell r="J216">
            <v>0</v>
          </cell>
        </row>
      </sheetData>
      <sheetData sheetId="18" refreshError="1"/>
      <sheetData sheetId="19" refreshError="1"/>
      <sheetData sheetId="20" refreshError="1"/>
      <sheetData sheetId="21" refreshError="1"/>
      <sheetData sheetId="22"/>
      <sheetData sheetId="23"/>
      <sheetData sheetId="24"/>
      <sheetData sheetId="25"/>
      <sheetData sheetId="26"/>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
      <sheetName val="개발비용"/>
      <sheetName val="비교표"/>
      <sheetName val="총괄내역"/>
      <sheetName val="공종내역"/>
      <sheetName val="부표"/>
      <sheetName val="L옹벽"/>
      <sheetName val="빗물"/>
      <sheetName val="기계일위"/>
      <sheetName val="포장일위"/>
      <sheetName val="일위대가"/>
      <sheetName val="기본일위"/>
      <sheetName val="기계경비"/>
      <sheetName val="간지"/>
      <sheetName val="표지"/>
      <sheetName val="토적집계"/>
      <sheetName val="토적표"/>
      <sheetName val="구조토적"/>
      <sheetName val="집수"/>
      <sheetName val="기타경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L1" t="str">
            <v>2000년 8월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334400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480</v>
          </cell>
          <cell r="O4" t="str">
            <v>잡석</v>
          </cell>
          <cell r="P4">
            <v>11000</v>
          </cell>
        </row>
        <row r="5">
          <cell r="A5" t="str">
            <v>시멘트</v>
          </cell>
          <cell r="C5" t="str">
            <v>kg</v>
          </cell>
          <cell r="D5">
            <v>680</v>
          </cell>
          <cell r="E5">
            <v>59</v>
          </cell>
          <cell r="F5">
            <v>40120</v>
          </cell>
          <cell r="H5">
            <v>0</v>
          </cell>
          <cell r="J5">
            <v>0</v>
          </cell>
          <cell r="L5" t="str">
            <v>철선 # 20</v>
          </cell>
          <cell r="M5">
            <v>587</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34360</v>
          </cell>
          <cell r="H7">
            <v>34360</v>
          </cell>
          <cell r="J7">
            <v>0</v>
          </cell>
          <cell r="K7">
            <v>1000</v>
          </cell>
          <cell r="L7" t="str">
            <v>목재</v>
          </cell>
          <cell r="M7">
            <v>272182</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36690</v>
          </cell>
        </row>
        <row r="11">
          <cell r="F11">
            <v>0</v>
          </cell>
          <cell r="H11">
            <v>0</v>
          </cell>
          <cell r="J11">
            <v>0</v>
          </cell>
          <cell r="L11" t="str">
            <v>40-180-8</v>
          </cell>
          <cell r="M11">
            <v>39960</v>
          </cell>
        </row>
        <row r="12">
          <cell r="F12">
            <v>0</v>
          </cell>
          <cell r="H12">
            <v>0</v>
          </cell>
          <cell r="J12">
            <v>0</v>
          </cell>
          <cell r="L12" t="str">
            <v>#8 150×150</v>
          </cell>
          <cell r="M12">
            <v>700</v>
          </cell>
        </row>
        <row r="13">
          <cell r="F13">
            <v>0</v>
          </cell>
          <cell r="H13">
            <v>0</v>
          </cell>
          <cell r="J13">
            <v>0</v>
          </cell>
          <cell r="L13" t="str">
            <v>25-210-8</v>
          </cell>
          <cell r="M13">
            <v>44840</v>
          </cell>
        </row>
        <row r="14">
          <cell r="F14">
            <v>0</v>
          </cell>
          <cell r="H14">
            <v>0</v>
          </cell>
          <cell r="J14">
            <v>0</v>
          </cell>
          <cell r="L14" t="str">
            <v>25-180-8</v>
          </cell>
          <cell r="M14">
            <v>41470</v>
          </cell>
        </row>
        <row r="15">
          <cell r="F15">
            <v>0</v>
          </cell>
          <cell r="H15">
            <v>0</v>
          </cell>
          <cell r="J15">
            <v>0</v>
          </cell>
          <cell r="L15" t="str">
            <v>25-210-10</v>
          </cell>
          <cell r="M15">
            <v>45550</v>
          </cell>
        </row>
        <row r="16">
          <cell r="F16">
            <v>0</v>
          </cell>
          <cell r="H16">
            <v>0</v>
          </cell>
          <cell r="J16">
            <v>0</v>
          </cell>
          <cell r="L16" t="str">
            <v>25-210-12</v>
          </cell>
          <cell r="M16">
            <v>46180</v>
          </cell>
        </row>
        <row r="17">
          <cell r="F17">
            <v>0</v>
          </cell>
          <cell r="H17">
            <v>0</v>
          </cell>
          <cell r="J17">
            <v>0</v>
          </cell>
          <cell r="L17" t="str">
            <v>25-180-12</v>
          </cell>
          <cell r="M17">
            <v>42300</v>
          </cell>
        </row>
        <row r="18">
          <cell r="A18" t="str">
            <v>計</v>
          </cell>
          <cell r="F18">
            <v>55800</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587</v>
          </cell>
          <cell r="F59">
            <v>2935</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7723</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587</v>
          </cell>
          <cell r="F77">
            <v>3815.5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10415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272182</v>
          </cell>
          <cell r="F96">
            <v>10342.9</v>
          </cell>
          <cell r="H96">
            <v>0</v>
          </cell>
          <cell r="J96">
            <v>0</v>
          </cell>
        </row>
        <row r="97">
          <cell r="A97" t="str">
            <v>철선</v>
          </cell>
          <cell r="B97" t="str">
            <v>＃8</v>
          </cell>
          <cell r="C97" t="str">
            <v>kg</v>
          </cell>
          <cell r="D97">
            <v>0.28999999999999998</v>
          </cell>
          <cell r="E97">
            <v>480</v>
          </cell>
          <cell r="F97">
            <v>139.19999999999999</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17183.099999999999</v>
          </cell>
          <cell r="F102">
            <v>5154.8999999999996</v>
          </cell>
          <cell r="H102">
            <v>0</v>
          </cell>
          <cell r="J102">
            <v>0</v>
          </cell>
        </row>
        <row r="103">
          <cell r="A103" t="str">
            <v>計 (1회사용)</v>
          </cell>
          <cell r="F103">
            <v>12355</v>
          </cell>
          <cell r="H103">
            <v>25118</v>
          </cell>
          <cell r="J103">
            <v>0</v>
          </cell>
        </row>
        <row r="104">
          <cell r="A104" t="str">
            <v>2회사용시</v>
          </cell>
          <cell r="E104">
            <v>0.56999999999999995</v>
          </cell>
          <cell r="F104">
            <v>7042</v>
          </cell>
          <cell r="G104">
            <v>0.6</v>
          </cell>
          <cell r="H104">
            <v>15070</v>
          </cell>
          <cell r="J104">
            <v>0</v>
          </cell>
        </row>
        <row r="105">
          <cell r="A105" t="str">
            <v>3회사용시</v>
          </cell>
          <cell r="E105">
            <v>0.46100000000000002</v>
          </cell>
          <cell r="F105">
            <v>5695</v>
          </cell>
          <cell r="G105">
            <v>0.47099999999999997</v>
          </cell>
          <cell r="H105">
            <v>11830</v>
          </cell>
          <cell r="J105">
            <v>0</v>
          </cell>
        </row>
        <row r="106">
          <cell r="A106" t="str">
            <v>4회사용시</v>
          </cell>
          <cell r="E106">
            <v>0.40100000000000002</v>
          </cell>
          <cell r="F106">
            <v>4954</v>
          </cell>
          <cell r="G106">
            <v>0.4</v>
          </cell>
          <cell r="H106">
            <v>10047</v>
          </cell>
          <cell r="J106">
            <v>0</v>
          </cell>
        </row>
        <row r="107">
          <cell r="A107" t="str">
            <v>5회사용시</v>
          </cell>
          <cell r="E107">
            <v>0.371</v>
          </cell>
          <cell r="F107">
            <v>4583</v>
          </cell>
          <cell r="G107">
            <v>0.34200000000000003</v>
          </cell>
          <cell r="H107">
            <v>8590</v>
          </cell>
          <cell r="J107">
            <v>0</v>
          </cell>
        </row>
        <row r="108">
          <cell r="A108" t="str">
            <v>6회사용시</v>
          </cell>
          <cell r="E108">
            <v>0.34699999999999998</v>
          </cell>
          <cell r="F108">
            <v>4287</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285792</v>
          </cell>
          <cell r="F114">
            <v>428.6</v>
          </cell>
          <cell r="H114">
            <v>0</v>
          </cell>
          <cell r="J114">
            <v>0</v>
          </cell>
        </row>
        <row r="115">
          <cell r="A115" t="str">
            <v>철선</v>
          </cell>
          <cell r="B115" t="str">
            <v>＃8</v>
          </cell>
          <cell r="C115" t="str">
            <v>kg</v>
          </cell>
          <cell r="D115">
            <v>0.2</v>
          </cell>
          <cell r="E115">
            <v>480</v>
          </cell>
          <cell r="F115">
            <v>96</v>
          </cell>
          <cell r="H115">
            <v>0</v>
          </cell>
          <cell r="J115">
            <v>0</v>
          </cell>
        </row>
        <row r="116">
          <cell r="A116" t="str">
            <v>잡재료</v>
          </cell>
          <cell r="B116" t="str">
            <v>재료비의 5%</v>
          </cell>
          <cell r="C116" t="str">
            <v>식</v>
          </cell>
          <cell r="D116">
            <v>1</v>
          </cell>
          <cell r="E116">
            <v>16003</v>
          </cell>
          <cell r="F116">
            <v>800.1</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16803</v>
          </cell>
          <cell r="H119">
            <v>201018</v>
          </cell>
          <cell r="J119">
            <v>0</v>
          </cell>
        </row>
        <row r="120">
          <cell r="A120" t="str">
            <v xml:space="preserve">計 </v>
          </cell>
          <cell r="B120" t="str">
            <v>공/㎥당</v>
          </cell>
          <cell r="F120">
            <v>1680</v>
          </cell>
          <cell r="H120">
            <v>20101</v>
          </cell>
          <cell r="J120">
            <v>0</v>
          </cell>
        </row>
        <row r="121">
          <cell r="A121" t="str">
            <v>1회사용시</v>
          </cell>
          <cell r="E121">
            <v>1</v>
          </cell>
          <cell r="F121">
            <v>1680</v>
          </cell>
          <cell r="G121">
            <v>1</v>
          </cell>
          <cell r="H121">
            <v>20101</v>
          </cell>
          <cell r="J121">
            <v>0</v>
          </cell>
        </row>
        <row r="122">
          <cell r="A122" t="str">
            <v>2회사용시</v>
          </cell>
          <cell r="E122">
            <v>0.67</v>
          </cell>
          <cell r="F122">
            <v>1125</v>
          </cell>
          <cell r="G122">
            <v>1</v>
          </cell>
          <cell r="H122">
            <v>20101</v>
          </cell>
          <cell r="J122">
            <v>0</v>
          </cell>
        </row>
        <row r="123">
          <cell r="A123" t="str">
            <v>3회사용시</v>
          </cell>
          <cell r="E123">
            <v>0.56499999999999995</v>
          </cell>
          <cell r="F123">
            <v>949</v>
          </cell>
          <cell r="G123">
            <v>1</v>
          </cell>
          <cell r="H123">
            <v>20101</v>
          </cell>
          <cell r="J123">
            <v>0</v>
          </cell>
        </row>
        <row r="124">
          <cell r="A124" t="str">
            <v>4회사용시</v>
          </cell>
          <cell r="E124">
            <v>0.51600000000000001</v>
          </cell>
          <cell r="F124">
            <v>866</v>
          </cell>
          <cell r="G124">
            <v>1</v>
          </cell>
          <cell r="H124">
            <v>20101</v>
          </cell>
          <cell r="J124">
            <v>0</v>
          </cell>
        </row>
        <row r="125">
          <cell r="A125" t="str">
            <v>5회사용시</v>
          </cell>
          <cell r="E125">
            <v>0.48899999999999999</v>
          </cell>
          <cell r="F125">
            <v>821</v>
          </cell>
          <cell r="G125">
            <v>1</v>
          </cell>
          <cell r="H125">
            <v>20101</v>
          </cell>
          <cell r="J125">
            <v>0</v>
          </cell>
        </row>
        <row r="126">
          <cell r="A126" t="str">
            <v>6회사용시</v>
          </cell>
          <cell r="E126">
            <v>0.47299999999999998</v>
          </cell>
          <cell r="F126">
            <v>794</v>
          </cell>
          <cell r="G126">
            <v>1</v>
          </cell>
          <cell r="H126">
            <v>20101</v>
          </cell>
          <cell r="J126">
            <v>0</v>
          </cell>
        </row>
        <row r="128">
          <cell r="A128" t="str">
            <v>名  稱 : 잡석깔기</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잡석</v>
          </cell>
          <cell r="C131" t="str">
            <v>인</v>
          </cell>
          <cell r="D131">
            <v>1.04</v>
          </cell>
          <cell r="E131">
            <v>11000</v>
          </cell>
          <cell r="F131">
            <v>11440</v>
          </cell>
          <cell r="H131">
            <v>0</v>
          </cell>
          <cell r="J131">
            <v>0</v>
          </cell>
        </row>
        <row r="132">
          <cell r="A132" t="str">
            <v>보통인부</v>
          </cell>
          <cell r="C132" t="str">
            <v>인</v>
          </cell>
          <cell r="D132">
            <v>0.6</v>
          </cell>
          <cell r="F132">
            <v>0</v>
          </cell>
          <cell r="G132">
            <v>34360</v>
          </cell>
          <cell r="H132">
            <v>20616</v>
          </cell>
          <cell r="J132">
            <v>0</v>
          </cell>
        </row>
        <row r="133">
          <cell r="F133">
            <v>0</v>
          </cell>
          <cell r="H133">
            <v>0</v>
          </cell>
          <cell r="J133">
            <v>0</v>
          </cell>
        </row>
        <row r="134">
          <cell r="F134">
            <v>0</v>
          </cell>
          <cell r="H134">
            <v>0</v>
          </cell>
          <cell r="J134">
            <v>0</v>
          </cell>
        </row>
        <row r="135">
          <cell r="F135">
            <v>0</v>
          </cell>
          <cell r="H135">
            <v>0</v>
          </cell>
          <cell r="J135">
            <v>0</v>
          </cell>
        </row>
        <row r="136">
          <cell r="F136">
            <v>0</v>
          </cell>
          <cell r="H136">
            <v>0</v>
          </cell>
          <cell r="J136">
            <v>0</v>
          </cell>
        </row>
        <row r="137">
          <cell r="F137">
            <v>0</v>
          </cell>
          <cell r="H137">
            <v>0</v>
          </cell>
          <cell r="J137">
            <v>0</v>
          </cell>
        </row>
        <row r="138">
          <cell r="F138">
            <v>0</v>
          </cell>
          <cell r="H138">
            <v>0</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11440</v>
          </cell>
          <cell r="H144">
            <v>20616</v>
          </cell>
          <cell r="J144">
            <v>0</v>
          </cell>
        </row>
        <row r="146">
          <cell r="A146" t="str">
            <v>名  稱 : 잡석채우기</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잡석</v>
          </cell>
          <cell r="C149" t="str">
            <v>인</v>
          </cell>
          <cell r="D149">
            <v>1.04</v>
          </cell>
          <cell r="E149">
            <v>11000</v>
          </cell>
          <cell r="F149">
            <v>11440</v>
          </cell>
          <cell r="H149">
            <v>0</v>
          </cell>
          <cell r="J149">
            <v>0</v>
          </cell>
        </row>
        <row r="150">
          <cell r="A150" t="str">
            <v>보통인부</v>
          </cell>
          <cell r="C150" t="str">
            <v>인</v>
          </cell>
          <cell r="D150">
            <v>0.65</v>
          </cell>
          <cell r="F150">
            <v>0</v>
          </cell>
          <cell r="G150">
            <v>34360</v>
          </cell>
          <cell r="H150">
            <v>22334</v>
          </cell>
          <cell r="J150">
            <v>0</v>
          </cell>
        </row>
        <row r="151">
          <cell r="F151">
            <v>0</v>
          </cell>
          <cell r="H151">
            <v>0</v>
          </cell>
          <cell r="J151">
            <v>0</v>
          </cell>
        </row>
        <row r="152">
          <cell r="F152">
            <v>0</v>
          </cell>
          <cell r="H152">
            <v>0</v>
          </cell>
          <cell r="J152">
            <v>0</v>
          </cell>
        </row>
        <row r="153">
          <cell r="F153">
            <v>0</v>
          </cell>
          <cell r="H153">
            <v>0</v>
          </cell>
          <cell r="J153">
            <v>0</v>
          </cell>
        </row>
        <row r="154">
          <cell r="F154">
            <v>0</v>
          </cell>
          <cell r="H154">
            <v>0</v>
          </cell>
          <cell r="J154">
            <v>0</v>
          </cell>
        </row>
        <row r="155">
          <cell r="F155">
            <v>0</v>
          </cell>
          <cell r="H155">
            <v>0</v>
          </cell>
          <cell r="J155">
            <v>0</v>
          </cell>
        </row>
        <row r="156">
          <cell r="F156">
            <v>0</v>
          </cell>
          <cell r="H156">
            <v>0</v>
          </cell>
          <cell r="J156">
            <v>0</v>
          </cell>
        </row>
        <row r="157">
          <cell r="F157">
            <v>0</v>
          </cell>
          <cell r="H157">
            <v>0</v>
          </cell>
          <cell r="J157">
            <v>0</v>
          </cell>
        </row>
        <row r="158">
          <cell r="F158">
            <v>0</v>
          </cell>
          <cell r="H158">
            <v>0</v>
          </cell>
          <cell r="J158">
            <v>0</v>
          </cell>
        </row>
        <row r="159">
          <cell r="F159">
            <v>0</v>
          </cell>
          <cell r="H159">
            <v>0</v>
          </cell>
          <cell r="J159">
            <v>0</v>
          </cell>
        </row>
        <row r="160">
          <cell r="F160">
            <v>0</v>
          </cell>
          <cell r="H160">
            <v>0</v>
          </cell>
          <cell r="J160">
            <v>0</v>
          </cell>
        </row>
        <row r="161">
          <cell r="F161">
            <v>0</v>
          </cell>
          <cell r="H161">
            <v>0</v>
          </cell>
          <cell r="J161">
            <v>0</v>
          </cell>
        </row>
        <row r="162">
          <cell r="A162" t="str">
            <v>計</v>
          </cell>
          <cell r="F162">
            <v>11440</v>
          </cell>
          <cell r="H162">
            <v>22334</v>
          </cell>
          <cell r="J162">
            <v>0</v>
          </cell>
        </row>
        <row r="164">
          <cell r="A164" t="str">
            <v>名  稱 : 문양거푸집</v>
          </cell>
          <cell r="J164" t="str">
            <v>單位 : 원/㎡當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문양거푸집</v>
          </cell>
          <cell r="B167" t="str">
            <v>FRP1050×1820</v>
          </cell>
          <cell r="C167" t="str">
            <v>㎡</v>
          </cell>
          <cell r="D167">
            <v>0.05</v>
          </cell>
          <cell r="E167">
            <v>108058</v>
          </cell>
          <cell r="F167">
            <v>5402.9</v>
          </cell>
          <cell r="H167">
            <v>0</v>
          </cell>
          <cell r="J167">
            <v>0</v>
          </cell>
        </row>
        <row r="168">
          <cell r="A168" t="str">
            <v>폼타이</v>
          </cell>
          <cell r="B168" t="str">
            <v>D형 1/2×300</v>
          </cell>
          <cell r="C168" t="str">
            <v>조</v>
          </cell>
          <cell r="D168">
            <v>0.214</v>
          </cell>
          <cell r="E168">
            <v>850</v>
          </cell>
          <cell r="F168">
            <v>181.9</v>
          </cell>
          <cell r="H168">
            <v>0</v>
          </cell>
          <cell r="J168">
            <v>0</v>
          </cell>
        </row>
        <row r="169">
          <cell r="A169" t="str">
            <v>박리제</v>
          </cell>
          <cell r="B169" t="str">
            <v>SIKA FORM OIL</v>
          </cell>
          <cell r="C169" t="str">
            <v>ℓ</v>
          </cell>
          <cell r="D169">
            <v>0.19</v>
          </cell>
          <cell r="E169">
            <v>800</v>
          </cell>
          <cell r="F169">
            <v>152</v>
          </cell>
          <cell r="H169">
            <v>0</v>
          </cell>
          <cell r="J169">
            <v>0</v>
          </cell>
        </row>
        <row r="170">
          <cell r="A170" t="str">
            <v>세파레이터</v>
          </cell>
          <cell r="B170" t="str">
            <v>D형 1/2×500</v>
          </cell>
          <cell r="C170" t="str">
            <v xml:space="preserve">본 </v>
          </cell>
          <cell r="D170">
            <v>2.14</v>
          </cell>
          <cell r="E170">
            <v>140</v>
          </cell>
          <cell r="F170">
            <v>299.60000000000002</v>
          </cell>
          <cell r="H170">
            <v>0</v>
          </cell>
          <cell r="J170">
            <v>0</v>
          </cell>
        </row>
        <row r="171">
          <cell r="A171" t="str">
            <v>보조자재</v>
          </cell>
          <cell r="B171" t="str">
            <v>문양거푸집의20%</v>
          </cell>
          <cell r="C171" t="str">
            <v>식</v>
          </cell>
          <cell r="D171">
            <v>1</v>
          </cell>
          <cell r="E171">
            <v>1080.5</v>
          </cell>
          <cell r="F171">
            <v>1080.5</v>
          </cell>
          <cell r="H171">
            <v>0</v>
          </cell>
          <cell r="J171">
            <v>0</v>
          </cell>
        </row>
        <row r="172">
          <cell r="A172" t="str">
            <v>사용고재</v>
          </cell>
          <cell r="B172" t="str">
            <v>보조자재의 10%</v>
          </cell>
          <cell r="C172" t="str">
            <v>식</v>
          </cell>
          <cell r="D172">
            <v>1</v>
          </cell>
          <cell r="E172">
            <v>108</v>
          </cell>
          <cell r="F172">
            <v>108</v>
          </cell>
          <cell r="H172">
            <v>0</v>
          </cell>
          <cell r="J172">
            <v>0</v>
          </cell>
        </row>
        <row r="173">
          <cell r="A173" t="str">
            <v>형틀목공</v>
          </cell>
          <cell r="C173" t="str">
            <v>인</v>
          </cell>
          <cell r="D173">
            <v>0.14000000000000001</v>
          </cell>
          <cell r="F173">
            <v>0</v>
          </cell>
          <cell r="G173">
            <v>61483</v>
          </cell>
          <cell r="H173">
            <v>8607.6</v>
          </cell>
          <cell r="J173">
            <v>0</v>
          </cell>
        </row>
        <row r="174">
          <cell r="A174" t="str">
            <v>보통인부</v>
          </cell>
          <cell r="C174" t="str">
            <v>인</v>
          </cell>
          <cell r="D174">
            <v>0.12</v>
          </cell>
          <cell r="F174">
            <v>0</v>
          </cell>
          <cell r="G174">
            <v>34360</v>
          </cell>
          <cell r="H174">
            <v>4123.2</v>
          </cell>
          <cell r="J174">
            <v>0</v>
          </cell>
        </row>
        <row r="175">
          <cell r="F175">
            <v>0</v>
          </cell>
          <cell r="H175">
            <v>0</v>
          </cell>
          <cell r="J175">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A180" t="str">
            <v>計</v>
          </cell>
          <cell r="F180">
            <v>7224</v>
          </cell>
          <cell r="H180">
            <v>12730</v>
          </cell>
          <cell r="J180">
            <v>0</v>
          </cell>
        </row>
      </sheetData>
      <sheetData sheetId="15"/>
      <sheetData sheetId="16"/>
      <sheetData sheetId="17"/>
      <sheetData sheetId="18" refreshError="1"/>
      <sheetData sheetId="19" refreshError="1"/>
      <sheetData sheetId="20" refreshError="1"/>
      <sheetData sheetId="21" refreshError="1"/>
      <sheetData sheetId="2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공사설계서"/>
      <sheetName val="공사비예산서(전기)"/>
      <sheetName val="설계내역서"/>
      <sheetName val="공종별집계표"/>
      <sheetName val="재료비"/>
      <sheetName val="노무비"/>
      <sheetName val="경비"/>
      <sheetName val="산출근거_1(기기설치)"/>
      <sheetName val="산출집계_2(cable)"/>
      <sheetName val="산출근거_2A(power cable)"/>
      <sheetName val="산출근거_2B(control cable)"/>
      <sheetName val="산출근거_2C(signal cable)"/>
      <sheetName val="산출기초(Cable)"/>
      <sheetName val="산출집계_3(전선관)"/>
      <sheetName val="산출근거_3A(POWER 전선관)"/>
      <sheetName val="산출근거_3B(CONTROL 전선관)"/>
      <sheetName val="산출근거_3C(SIGNAL 전선관)"/>
      <sheetName val="산출집계_4(tray)"/>
      <sheetName val="산출근거_4(tray)"/>
      <sheetName val="산출집계_5(강재류)"/>
      <sheetName val="산출근거_5(강재류)"/>
      <sheetName val="산출집계_6(조명)"/>
      <sheetName val="산출근거_6(조명)"/>
      <sheetName val="산출집계_7(접지)"/>
      <sheetName val="산출근거_7(접지)"/>
      <sheetName val="산출집계_8(전기방식)"/>
      <sheetName val="산출근거_8(전기방식)"/>
      <sheetName val="일위대가_1"/>
      <sheetName val="일위대가_2"/>
      <sheetName val="일위대가_3"/>
      <sheetName val="일위대가_4"/>
      <sheetName val="일위대가_5"/>
      <sheetName val="일위근거_(전기방식)"/>
      <sheetName val="노임단가"/>
      <sheetName val="가격조사서"/>
      <sheetName val="견적단가 비교"/>
      <sheetName val="CABLE TRAY ISO"/>
      <sheetName val="재료"/>
      <sheetName val="기계경비단가"/>
      <sheetName val="복구경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row r="11">
          <cell r="C11">
            <v>125171</v>
          </cell>
        </row>
        <row r="15">
          <cell r="C15">
            <v>88317</v>
          </cell>
        </row>
        <row r="25">
          <cell r="C25">
            <v>80531</v>
          </cell>
        </row>
        <row r="29">
          <cell r="C29">
            <v>65671</v>
          </cell>
        </row>
      </sheetData>
      <sheetData sheetId="35"/>
      <sheetData sheetId="36"/>
      <sheetData sheetId="37"/>
      <sheetData sheetId="38" refreshError="1"/>
      <sheetData sheetId="39" refreshError="1"/>
      <sheetData sheetId="40"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0"/>
      <sheetName val="변경대비"/>
      <sheetName val="부표총괄"/>
      <sheetName val="공사예산"/>
      <sheetName val="설계내역서"/>
      <sheetName val="품셈총괄"/>
      <sheetName val="품셈(1-29)"/>
      <sheetName val="품셈(30-64)"/>
      <sheetName val="노임 단가"/>
      <sheetName val="대로근거"/>
      <sheetName val="중로근거"/>
      <sheetName val="구조물공"/>
      <sheetName val="부대공"/>
      <sheetName val="배수공"/>
      <sheetName val="토공"/>
      <sheetName val="포장공"/>
      <sheetName val="data"/>
      <sheetName val="9509"/>
      <sheetName val="노임단가"/>
      <sheetName val="2000년1차"/>
      <sheetName val="설비내역서"/>
      <sheetName val="전기내역서"/>
      <sheetName val="건축내역서"/>
      <sheetName val="견적"/>
      <sheetName val="2.대외공문"/>
      <sheetName val="견"/>
      <sheetName val="금액결정"/>
      <sheetName val="데리네이타현황"/>
      <sheetName val="현장관리비"/>
      <sheetName val="실행내역"/>
      <sheetName val="입력자료(출력금지)"/>
      <sheetName val="NYS"/>
      <sheetName val="기초일위"/>
      <sheetName val="시설일위"/>
      <sheetName val="조명일위"/>
      <sheetName val="재료"/>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Sheet1"/>
      <sheetName val="현장관리비"/>
      <sheetName val="기초일위"/>
      <sheetName val="시설일위"/>
      <sheetName val="조명일위"/>
      <sheetName val="토목"/>
      <sheetName val="data"/>
      <sheetName val="노임 단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호기일지"/>
      <sheetName val="자료업체"/>
      <sheetName val="설비목비율"/>
      <sheetName val="요청목록"/>
      <sheetName val="표지"/>
      <sheetName val="비율"/>
      <sheetName val="신호결과"/>
      <sheetName val="Sheet1"/>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완성공사율(2)"/>
      <sheetName val="工산재율"/>
      <sheetName val="工안전관리율"/>
      <sheetName val="설운반"/>
      <sheetName val="설-폐기"/>
      <sheetName val="설감가"/>
      <sheetName val="工관리비율"/>
      <sheetName val="제비목비율 "/>
      <sheetName val="제총괄"/>
      <sheetName val="제-직재집"/>
      <sheetName val="제직재"/>
      <sheetName val="일위"/>
      <sheetName val="J直材4"/>
      <sheetName val="N賃率-職"/>
      <sheetName val="직재"/>
      <sheetName val="설직재_1"/>
      <sheetName val="직노"/>
      <sheetName val="토 적 표"/>
      <sheetName val="지급자재"/>
      <sheetName val="서울시신호-2"/>
      <sheetName val="내역서"/>
      <sheetName val="1.우편집중내역서"/>
      <sheetName val="집계"/>
      <sheetName val="#REF"/>
      <sheetName val="기본일위"/>
      <sheetName val="내역서2안"/>
      <sheetName val="패널"/>
      <sheetName val="실행내역"/>
      <sheetName val="__"/>
      <sheetName val="단"/>
      <sheetName val="I一般比"/>
      <sheetName val="ABUT수량-A1"/>
      <sheetName val="교각1"/>
      <sheetName val="내역"/>
      <sheetName val="인건비"/>
      <sheetName val="업무"/>
      <sheetName val="danga"/>
      <sheetName val="ilch"/>
      <sheetName val=" HIT-&gt;HMC 견적(3900)"/>
      <sheetName val="재집"/>
      <sheetName val="1-1"/>
      <sheetName val="연령현황"/>
      <sheetName val="노무비"/>
      <sheetName val="골조시행"/>
      <sheetName val="신우"/>
      <sheetName val="B2BERP"/>
      <sheetName val="용소리교"/>
      <sheetName val="대가호표"/>
      <sheetName val="G.R300경비"/>
      <sheetName val="20관리비율"/>
      <sheetName val="노임단가표"/>
      <sheetName val="총괄 CCTV수량"/>
      <sheetName val="4.설계예산내역서"/>
      <sheetName val="6.관급자재조서"/>
      <sheetName val="단가산출2"/>
      <sheetName val="경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09"/>
      <sheetName val="중강당 내역"/>
      <sheetName val="총괄표"/>
      <sheetName val="기본일위"/>
      <sheetName val="Y-WORK"/>
      <sheetName val="2000년1차"/>
      <sheetName val="여과지동"/>
      <sheetName val="기초자료"/>
      <sheetName val="기계경비(시간당)"/>
      <sheetName val="램머"/>
      <sheetName val="별표 "/>
      <sheetName val="집계표"/>
      <sheetName val="약품공급2"/>
      <sheetName val="투자비"/>
      <sheetName val="조성원가DATA"/>
      <sheetName val="사업비"/>
      <sheetName val="기자재대비표"/>
      <sheetName val="일위목록"/>
      <sheetName val="내역"/>
      <sheetName val="전기단가조사서"/>
      <sheetName val="견적"/>
      <sheetName val="G.R300경비"/>
      <sheetName val="DATA"/>
      <sheetName val="약품설비"/>
      <sheetName val="에너지동"/>
      <sheetName val="DATE"/>
      <sheetName val="노임"/>
      <sheetName val="노임이"/>
      <sheetName val="wall"/>
      <sheetName val="기성내역1"/>
      <sheetName val="직접인건비"/>
      <sheetName val="직접경비"/>
      <sheetName val="1.취수장"/>
      <sheetName val="우배수"/>
      <sheetName val="NYS"/>
      <sheetName val="견적단가비교표"/>
      <sheetName val="자재단가"/>
      <sheetName val="규격"/>
      <sheetName val="설비"/>
      <sheetName val="밸브설치"/>
      <sheetName val="토공(우물통,기타) "/>
      <sheetName val="일위대가(1)"/>
      <sheetName val="조달청적격심사"/>
      <sheetName val="플랜트 설치"/>
      <sheetName val="을지"/>
    </sheetNames>
    <sheetDataSet>
      <sheetData sheetId="0" refreshError="1">
        <row r="3">
          <cell r="A3">
            <v>1</v>
          </cell>
          <cell r="B3" t="str">
            <v>전선관</v>
          </cell>
          <cell r="C3" t="str">
            <v>ST  16C</v>
          </cell>
          <cell r="D3" t="str">
            <v>m</v>
          </cell>
          <cell r="G3">
            <v>741</v>
          </cell>
          <cell r="H3">
            <v>665</v>
          </cell>
          <cell r="Q3">
            <v>665</v>
          </cell>
          <cell r="R3">
            <v>0.1</v>
          </cell>
          <cell r="S3" t="str">
            <v>내선</v>
          </cell>
          <cell r="T3">
            <v>0.08</v>
          </cell>
          <cell r="U3" t="str">
            <v>내선</v>
          </cell>
          <cell r="V3">
            <v>5.6000000000000001E-2</v>
          </cell>
          <cell r="Y3" t="str">
            <v>지중매설 :70%</v>
          </cell>
        </row>
        <row r="4">
          <cell r="A4">
            <v>2</v>
          </cell>
          <cell r="B4" t="str">
            <v>전선관</v>
          </cell>
          <cell r="C4" t="str">
            <v>ST  22C</v>
          </cell>
          <cell r="D4" t="str">
            <v>m</v>
          </cell>
          <cell r="G4">
            <v>741</v>
          </cell>
          <cell r="H4">
            <v>852</v>
          </cell>
          <cell r="Q4">
            <v>852</v>
          </cell>
          <cell r="R4">
            <v>0.1</v>
          </cell>
          <cell r="S4" t="str">
            <v>내선</v>
          </cell>
          <cell r="T4">
            <v>0.11</v>
          </cell>
          <cell r="U4" t="str">
            <v>내선</v>
          </cell>
          <cell r="V4">
            <v>7.6999999999999999E-2</v>
          </cell>
          <cell r="Y4" t="str">
            <v>지중매설 :70%</v>
          </cell>
        </row>
        <row r="5">
          <cell r="A5">
            <v>3</v>
          </cell>
          <cell r="B5" t="str">
            <v>전선관</v>
          </cell>
          <cell r="C5" t="str">
            <v>ST  28C</v>
          </cell>
          <cell r="D5" t="str">
            <v>m</v>
          </cell>
          <cell r="G5">
            <v>741</v>
          </cell>
          <cell r="H5">
            <v>1112</v>
          </cell>
          <cell r="Q5">
            <v>1112</v>
          </cell>
          <cell r="R5">
            <v>0.1</v>
          </cell>
          <cell r="S5" t="str">
            <v>내선</v>
          </cell>
          <cell r="T5">
            <v>0.14000000000000001</v>
          </cell>
          <cell r="U5" t="str">
            <v>내선</v>
          </cell>
          <cell r="V5">
            <v>9.8000000000000004E-2</v>
          </cell>
          <cell r="Y5" t="str">
            <v>지중매설 :70%</v>
          </cell>
        </row>
        <row r="6">
          <cell r="A6">
            <v>4</v>
          </cell>
          <cell r="B6" t="str">
            <v>전선관</v>
          </cell>
          <cell r="C6" t="str">
            <v>ST  36C</v>
          </cell>
          <cell r="D6" t="str">
            <v>m</v>
          </cell>
          <cell r="G6">
            <v>741</v>
          </cell>
          <cell r="H6">
            <v>1365</v>
          </cell>
          <cell r="Q6">
            <v>1365</v>
          </cell>
          <cell r="R6">
            <v>0.1</v>
          </cell>
          <cell r="S6" t="str">
            <v>내선</v>
          </cell>
          <cell r="T6">
            <v>0.2</v>
          </cell>
          <cell r="U6" t="str">
            <v>내선</v>
          </cell>
          <cell r="V6">
            <v>0.14000000000000001</v>
          </cell>
          <cell r="Y6" t="str">
            <v>지중매설 :70%</v>
          </cell>
        </row>
        <row r="7">
          <cell r="A7">
            <v>5</v>
          </cell>
          <cell r="B7" t="str">
            <v>전선관</v>
          </cell>
          <cell r="C7" t="str">
            <v>ST  42C</v>
          </cell>
          <cell r="D7" t="str">
            <v>m</v>
          </cell>
          <cell r="G7">
            <v>741</v>
          </cell>
          <cell r="H7">
            <v>1582</v>
          </cell>
          <cell r="Q7">
            <v>1582</v>
          </cell>
          <cell r="R7">
            <v>0.1</v>
          </cell>
          <cell r="S7" t="str">
            <v>내선</v>
          </cell>
          <cell r="T7">
            <v>0.25</v>
          </cell>
          <cell r="U7" t="str">
            <v>내선</v>
          </cell>
          <cell r="V7">
            <v>0.17499999999999999</v>
          </cell>
          <cell r="Y7" t="str">
            <v>지중매설 :70%</v>
          </cell>
        </row>
        <row r="8">
          <cell r="A8">
            <v>6</v>
          </cell>
          <cell r="B8" t="str">
            <v>전선관</v>
          </cell>
          <cell r="C8" t="str">
            <v>ST  54C</v>
          </cell>
          <cell r="D8" t="str">
            <v>m</v>
          </cell>
          <cell r="G8">
            <v>741</v>
          </cell>
          <cell r="H8">
            <v>2206</v>
          </cell>
          <cell r="Q8">
            <v>2206</v>
          </cell>
          <cell r="R8">
            <v>0.1</v>
          </cell>
          <cell r="S8" t="str">
            <v>내선</v>
          </cell>
          <cell r="T8">
            <v>0.34</v>
          </cell>
          <cell r="U8" t="str">
            <v>내선</v>
          </cell>
          <cell r="V8">
            <v>0.23799999999999999</v>
          </cell>
          <cell r="Y8" t="str">
            <v>지중매설 :70%</v>
          </cell>
        </row>
        <row r="9">
          <cell r="A9">
            <v>7</v>
          </cell>
          <cell r="B9" t="str">
            <v>전선관</v>
          </cell>
          <cell r="C9" t="str">
            <v>ST  104C</v>
          </cell>
          <cell r="D9" t="str">
            <v>m</v>
          </cell>
          <cell r="G9">
            <v>741</v>
          </cell>
          <cell r="H9">
            <v>5020</v>
          </cell>
          <cell r="Q9">
            <v>5020</v>
          </cell>
          <cell r="R9">
            <v>0.1</v>
          </cell>
          <cell r="S9" t="str">
            <v>내선</v>
          </cell>
          <cell r="T9">
            <v>0.71</v>
          </cell>
          <cell r="U9" t="str">
            <v>내선</v>
          </cell>
          <cell r="V9">
            <v>0.497</v>
          </cell>
          <cell r="Y9" t="str">
            <v>지중매설 :70%</v>
          </cell>
        </row>
        <row r="10">
          <cell r="A10">
            <v>8</v>
          </cell>
          <cell r="Q10" t="str">
            <v/>
          </cell>
        </row>
        <row r="11">
          <cell r="A11">
            <v>9</v>
          </cell>
          <cell r="Q11" t="str">
            <v/>
          </cell>
        </row>
        <row r="12">
          <cell r="A12">
            <v>10</v>
          </cell>
          <cell r="B12" t="str">
            <v>전선관</v>
          </cell>
          <cell r="C12" t="str">
            <v>HI-PVC  16C</v>
          </cell>
          <cell r="D12" t="str">
            <v>m</v>
          </cell>
          <cell r="G12">
            <v>745</v>
          </cell>
          <cell r="H12">
            <v>279</v>
          </cell>
          <cell r="Q12">
            <v>279</v>
          </cell>
          <cell r="R12">
            <v>0.1</v>
          </cell>
          <cell r="S12" t="str">
            <v>내선</v>
          </cell>
          <cell r="T12">
            <v>0.05</v>
          </cell>
          <cell r="U12" t="str">
            <v>내선</v>
          </cell>
          <cell r="V12">
            <v>3.5000000000000003E-2</v>
          </cell>
          <cell r="Y12" t="str">
            <v>지중매설 :70%</v>
          </cell>
        </row>
        <row r="13">
          <cell r="A13">
            <v>11</v>
          </cell>
          <cell r="B13" t="str">
            <v>전선관</v>
          </cell>
          <cell r="C13" t="str">
            <v>HI-PVC  22C</v>
          </cell>
          <cell r="D13" t="str">
            <v>m</v>
          </cell>
          <cell r="G13">
            <v>745</v>
          </cell>
          <cell r="H13">
            <v>336</v>
          </cell>
          <cell r="Q13">
            <v>336</v>
          </cell>
          <cell r="R13">
            <v>0.1</v>
          </cell>
          <cell r="S13" t="str">
            <v>내선</v>
          </cell>
          <cell r="T13">
            <v>0.06</v>
          </cell>
          <cell r="U13" t="str">
            <v>내선</v>
          </cell>
          <cell r="V13">
            <v>4.2000000000000003E-2</v>
          </cell>
          <cell r="Y13" t="str">
            <v>지중매설 :70%</v>
          </cell>
        </row>
        <row r="14">
          <cell r="A14">
            <v>12</v>
          </cell>
          <cell r="B14" t="str">
            <v>전선관</v>
          </cell>
          <cell r="C14" t="str">
            <v>HI-PVC  28C</v>
          </cell>
          <cell r="D14" t="str">
            <v>m</v>
          </cell>
          <cell r="G14">
            <v>745</v>
          </cell>
          <cell r="H14">
            <v>650</v>
          </cell>
          <cell r="Q14">
            <v>650</v>
          </cell>
          <cell r="R14">
            <v>0.1</v>
          </cell>
          <cell r="S14" t="str">
            <v>내선</v>
          </cell>
          <cell r="T14">
            <v>0.08</v>
          </cell>
          <cell r="U14" t="str">
            <v>내선</v>
          </cell>
          <cell r="V14">
            <v>5.6000000000000001E-2</v>
          </cell>
          <cell r="Y14" t="str">
            <v>지중매설 :70%</v>
          </cell>
        </row>
        <row r="15">
          <cell r="A15">
            <v>13</v>
          </cell>
          <cell r="B15" t="str">
            <v>전선관</v>
          </cell>
          <cell r="C15" t="str">
            <v>HI-PVC  36C</v>
          </cell>
          <cell r="D15" t="str">
            <v>m</v>
          </cell>
          <cell r="G15">
            <v>745</v>
          </cell>
          <cell r="H15">
            <v>906</v>
          </cell>
          <cell r="Q15">
            <v>906</v>
          </cell>
          <cell r="R15">
            <v>0.1</v>
          </cell>
          <cell r="S15" t="str">
            <v>내선</v>
          </cell>
          <cell r="T15">
            <v>0.1</v>
          </cell>
          <cell r="U15" t="str">
            <v>내선</v>
          </cell>
          <cell r="V15">
            <v>7.0000000000000007E-2</v>
          </cell>
          <cell r="Y15" t="str">
            <v>지중매설 :70%</v>
          </cell>
        </row>
        <row r="16">
          <cell r="A16">
            <v>14</v>
          </cell>
          <cell r="B16" t="str">
            <v>전선관</v>
          </cell>
          <cell r="C16" t="str">
            <v>HI-PVC  42C</v>
          </cell>
          <cell r="D16" t="str">
            <v>m</v>
          </cell>
          <cell r="G16">
            <v>745</v>
          </cell>
          <cell r="H16">
            <v>1182</v>
          </cell>
          <cell r="Q16">
            <v>1182</v>
          </cell>
          <cell r="R16">
            <v>0.1</v>
          </cell>
          <cell r="S16" t="str">
            <v>내선</v>
          </cell>
          <cell r="T16">
            <v>0.13</v>
          </cell>
          <cell r="U16" t="str">
            <v>내선</v>
          </cell>
          <cell r="V16">
            <v>9.0999999999999998E-2</v>
          </cell>
          <cell r="Y16" t="str">
            <v>지중매설 :70%</v>
          </cell>
        </row>
        <row r="17">
          <cell r="A17">
            <v>15</v>
          </cell>
          <cell r="Q17" t="str">
            <v/>
          </cell>
        </row>
        <row r="18">
          <cell r="A18">
            <v>16</v>
          </cell>
          <cell r="Q18" t="str">
            <v/>
          </cell>
        </row>
        <row r="19">
          <cell r="A19">
            <v>17</v>
          </cell>
          <cell r="B19" t="str">
            <v>전선관</v>
          </cell>
          <cell r="C19" t="str">
            <v xml:space="preserve">PE  22C  </v>
          </cell>
          <cell r="D19" t="str">
            <v>m</v>
          </cell>
          <cell r="G19">
            <v>746</v>
          </cell>
          <cell r="H19">
            <v>200</v>
          </cell>
          <cell r="Q19">
            <v>200</v>
          </cell>
          <cell r="R19">
            <v>0.1</v>
          </cell>
          <cell r="U19" t="str">
            <v>배전</v>
          </cell>
          <cell r="V19">
            <v>7.8E-2</v>
          </cell>
        </row>
        <row r="20">
          <cell r="A20">
            <v>18</v>
          </cell>
          <cell r="B20" t="str">
            <v>전선관</v>
          </cell>
          <cell r="C20" t="str">
            <v>PE  28C</v>
          </cell>
          <cell r="D20" t="str">
            <v>m</v>
          </cell>
          <cell r="G20">
            <v>746</v>
          </cell>
          <cell r="H20">
            <v>330</v>
          </cell>
          <cell r="Q20">
            <v>330</v>
          </cell>
          <cell r="R20">
            <v>0.1</v>
          </cell>
          <cell r="U20" t="str">
            <v>배전</v>
          </cell>
          <cell r="V20">
            <v>7.8E-2</v>
          </cell>
        </row>
        <row r="21">
          <cell r="A21">
            <v>19</v>
          </cell>
          <cell r="B21" t="str">
            <v>전선관</v>
          </cell>
          <cell r="C21" t="str">
            <v>PE  36C</v>
          </cell>
          <cell r="D21" t="str">
            <v>m</v>
          </cell>
          <cell r="G21">
            <v>746</v>
          </cell>
          <cell r="H21">
            <v>490</v>
          </cell>
          <cell r="Q21">
            <v>490</v>
          </cell>
          <cell r="R21">
            <v>0.1</v>
          </cell>
          <cell r="U21" t="str">
            <v>배전</v>
          </cell>
          <cell r="V21">
            <v>7.8E-2</v>
          </cell>
        </row>
        <row r="22">
          <cell r="A22">
            <v>20</v>
          </cell>
          <cell r="B22" t="str">
            <v>전선관</v>
          </cell>
          <cell r="C22" t="str">
            <v>PE  42C</v>
          </cell>
          <cell r="D22" t="str">
            <v>m</v>
          </cell>
          <cell r="G22">
            <v>746</v>
          </cell>
          <cell r="H22">
            <v>570</v>
          </cell>
          <cell r="Q22">
            <v>570</v>
          </cell>
          <cell r="R22">
            <v>0.1</v>
          </cell>
          <cell r="U22" t="str">
            <v>배전</v>
          </cell>
          <cell r="V22">
            <v>7.8E-2</v>
          </cell>
        </row>
        <row r="23">
          <cell r="A23">
            <v>21</v>
          </cell>
          <cell r="Q23" t="str">
            <v/>
          </cell>
        </row>
        <row r="24">
          <cell r="A24">
            <v>22</v>
          </cell>
          <cell r="Q24" t="str">
            <v/>
          </cell>
        </row>
        <row r="25">
          <cell r="A25">
            <v>23</v>
          </cell>
          <cell r="B25" t="str">
            <v>전선관</v>
          </cell>
          <cell r="C25" t="str">
            <v xml:space="preserve">ELPφ30  </v>
          </cell>
          <cell r="D25" t="str">
            <v>m</v>
          </cell>
          <cell r="G25">
            <v>745</v>
          </cell>
          <cell r="H25">
            <v>330</v>
          </cell>
          <cell r="Q25">
            <v>330</v>
          </cell>
          <cell r="R25">
            <v>0.1</v>
          </cell>
          <cell r="U25" t="str">
            <v>배전</v>
          </cell>
          <cell r="V25">
            <v>1.2E-2</v>
          </cell>
          <cell r="W25" t="str">
            <v>보인</v>
          </cell>
          <cell r="X25">
            <v>2.9000000000000001E-2</v>
          </cell>
        </row>
        <row r="26">
          <cell r="A26">
            <v>24</v>
          </cell>
          <cell r="B26" t="str">
            <v>전선관</v>
          </cell>
          <cell r="C26" t="str">
            <v xml:space="preserve">ELPφ40  </v>
          </cell>
          <cell r="D26" t="str">
            <v>m</v>
          </cell>
          <cell r="G26">
            <v>745</v>
          </cell>
          <cell r="H26">
            <v>480</v>
          </cell>
          <cell r="Q26">
            <v>480</v>
          </cell>
          <cell r="R26">
            <v>0.1</v>
          </cell>
          <cell r="U26" t="str">
            <v>배전</v>
          </cell>
          <cell r="V26">
            <v>1.2E-2</v>
          </cell>
          <cell r="W26" t="str">
            <v>보인</v>
          </cell>
          <cell r="X26">
            <v>2.9000000000000001E-2</v>
          </cell>
        </row>
        <row r="27">
          <cell r="A27">
            <v>25</v>
          </cell>
          <cell r="B27" t="str">
            <v>전선관</v>
          </cell>
          <cell r="C27" t="str">
            <v xml:space="preserve">ELPφ50  </v>
          </cell>
          <cell r="D27" t="str">
            <v>m</v>
          </cell>
          <cell r="G27">
            <v>745</v>
          </cell>
          <cell r="H27">
            <v>600</v>
          </cell>
          <cell r="Q27">
            <v>600</v>
          </cell>
          <cell r="R27">
            <v>0.1</v>
          </cell>
          <cell r="U27" t="str">
            <v>배전</v>
          </cell>
          <cell r="V27">
            <v>1.2E-2</v>
          </cell>
          <cell r="W27" t="str">
            <v>보인</v>
          </cell>
          <cell r="X27">
            <v>2.9000000000000001E-2</v>
          </cell>
        </row>
        <row r="28">
          <cell r="A28">
            <v>26</v>
          </cell>
          <cell r="B28" t="str">
            <v>전선관</v>
          </cell>
          <cell r="C28" t="str">
            <v>ELPφ65</v>
          </cell>
          <cell r="D28" t="str">
            <v>m</v>
          </cell>
          <cell r="G28">
            <v>745</v>
          </cell>
          <cell r="H28">
            <v>900</v>
          </cell>
          <cell r="Q28">
            <v>900</v>
          </cell>
          <cell r="R28">
            <v>0.1</v>
          </cell>
          <cell r="U28" t="str">
            <v>배전</v>
          </cell>
          <cell r="V28">
            <v>1.4999999999999999E-2</v>
          </cell>
          <cell r="W28" t="str">
            <v>보인</v>
          </cell>
          <cell r="X28">
            <v>3.5000000000000003E-2</v>
          </cell>
        </row>
        <row r="29">
          <cell r="A29">
            <v>27</v>
          </cell>
          <cell r="B29" t="str">
            <v>전선관</v>
          </cell>
          <cell r="C29" t="str">
            <v>ELPφ80</v>
          </cell>
          <cell r="D29" t="str">
            <v>m</v>
          </cell>
          <cell r="G29">
            <v>745</v>
          </cell>
          <cell r="H29">
            <v>1300</v>
          </cell>
          <cell r="Q29">
            <v>1300</v>
          </cell>
          <cell r="R29">
            <v>0.1</v>
          </cell>
          <cell r="U29" t="str">
            <v>배전</v>
          </cell>
          <cell r="V29">
            <v>1.4999999999999999E-2</v>
          </cell>
          <cell r="W29" t="str">
            <v>보인</v>
          </cell>
          <cell r="X29">
            <v>3.5000000000000003E-2</v>
          </cell>
        </row>
        <row r="30">
          <cell r="A30">
            <v>28</v>
          </cell>
          <cell r="B30" t="str">
            <v>전선관</v>
          </cell>
          <cell r="C30" t="str">
            <v>ELPφ100</v>
          </cell>
          <cell r="D30" t="str">
            <v>m</v>
          </cell>
          <cell r="G30">
            <v>745</v>
          </cell>
          <cell r="H30">
            <v>1800</v>
          </cell>
          <cell r="Q30">
            <v>1800</v>
          </cell>
          <cell r="R30">
            <v>0.1</v>
          </cell>
          <cell r="U30" t="str">
            <v>배전</v>
          </cell>
          <cell r="V30">
            <v>1.7999999999999999E-2</v>
          </cell>
          <cell r="W30" t="str">
            <v>보인</v>
          </cell>
          <cell r="X30">
            <v>5.7000000000000002E-2</v>
          </cell>
        </row>
        <row r="31">
          <cell r="A31">
            <v>29</v>
          </cell>
          <cell r="B31" t="str">
            <v>전선관</v>
          </cell>
          <cell r="C31" t="str">
            <v>ELPφ125</v>
          </cell>
          <cell r="D31" t="str">
            <v>m</v>
          </cell>
          <cell r="G31">
            <v>745</v>
          </cell>
          <cell r="H31">
            <v>2700</v>
          </cell>
          <cell r="Q31">
            <v>2700</v>
          </cell>
          <cell r="R31">
            <v>0.1</v>
          </cell>
          <cell r="U31" t="str">
            <v>배전</v>
          </cell>
          <cell r="V31">
            <v>2.5000000000000001E-2</v>
          </cell>
          <cell r="W31" t="str">
            <v>보인</v>
          </cell>
          <cell r="X31">
            <v>7.6999999999999999E-2</v>
          </cell>
        </row>
        <row r="32">
          <cell r="A32">
            <v>30</v>
          </cell>
          <cell r="B32" t="str">
            <v>전선관</v>
          </cell>
          <cell r="C32" t="str">
            <v>ELPφ150</v>
          </cell>
          <cell r="D32" t="str">
            <v>m</v>
          </cell>
          <cell r="G32">
            <v>745</v>
          </cell>
          <cell r="H32">
            <v>3200</v>
          </cell>
          <cell r="Q32">
            <v>3200</v>
          </cell>
          <cell r="R32">
            <v>0.1</v>
          </cell>
          <cell r="U32" t="str">
            <v>배전</v>
          </cell>
          <cell r="V32">
            <v>0.03</v>
          </cell>
          <cell r="W32" t="str">
            <v>보인</v>
          </cell>
          <cell r="X32">
            <v>9.7000000000000003E-2</v>
          </cell>
        </row>
        <row r="33">
          <cell r="A33">
            <v>31</v>
          </cell>
          <cell r="B33" t="str">
            <v>전선관</v>
          </cell>
          <cell r="C33" t="str">
            <v>ELPφ175</v>
          </cell>
          <cell r="D33" t="str">
            <v>m</v>
          </cell>
          <cell r="G33">
            <v>745</v>
          </cell>
          <cell r="H33">
            <v>4800</v>
          </cell>
          <cell r="Q33">
            <v>4800</v>
          </cell>
          <cell r="R33">
            <v>0.1</v>
          </cell>
          <cell r="U33" t="str">
            <v>배전</v>
          </cell>
          <cell r="V33">
            <v>3.5999999999999997E-2</v>
          </cell>
          <cell r="W33" t="str">
            <v>보인</v>
          </cell>
          <cell r="X33">
            <v>0.11700000000000001</v>
          </cell>
        </row>
        <row r="34">
          <cell r="A34">
            <v>32</v>
          </cell>
          <cell r="B34" t="str">
            <v>전선관</v>
          </cell>
          <cell r="C34" t="str">
            <v>ELPφ200</v>
          </cell>
          <cell r="D34" t="str">
            <v>m</v>
          </cell>
          <cell r="G34">
            <v>745</v>
          </cell>
          <cell r="H34">
            <v>6400</v>
          </cell>
          <cell r="Q34">
            <v>6400</v>
          </cell>
          <cell r="R34">
            <v>0.1</v>
          </cell>
          <cell r="U34" t="str">
            <v>배전</v>
          </cell>
          <cell r="V34">
            <v>4.1000000000000002E-2</v>
          </cell>
          <cell r="W34" t="str">
            <v>보인</v>
          </cell>
          <cell r="X34">
            <v>0.129</v>
          </cell>
        </row>
        <row r="35">
          <cell r="A35">
            <v>33</v>
          </cell>
          <cell r="B35" t="str">
            <v>FLEXIBLE  TUBE 2종</v>
          </cell>
          <cell r="C35" t="str">
            <v>PLICA 방수 #38</v>
          </cell>
          <cell r="D35" t="str">
            <v>m</v>
          </cell>
          <cell r="G35">
            <v>743</v>
          </cell>
          <cell r="H35">
            <v>5560</v>
          </cell>
          <cell r="Q35">
            <v>5560</v>
          </cell>
          <cell r="R35">
            <v>0.1</v>
          </cell>
          <cell r="S35" t="str">
            <v>내선</v>
          </cell>
          <cell r="T35">
            <v>9.0999999999999998E-2</v>
          </cell>
        </row>
        <row r="36">
          <cell r="A36">
            <v>34</v>
          </cell>
          <cell r="B36" t="str">
            <v>FLEXIBLE  TUBE 2종</v>
          </cell>
          <cell r="C36" t="str">
            <v>PLICA 방수 #50</v>
          </cell>
          <cell r="D36" t="str">
            <v>m</v>
          </cell>
          <cell r="G36">
            <v>743</v>
          </cell>
          <cell r="H36">
            <v>8080</v>
          </cell>
          <cell r="Q36">
            <v>8080</v>
          </cell>
          <cell r="R36">
            <v>0.1</v>
          </cell>
          <cell r="S36" t="str">
            <v>내선</v>
          </cell>
          <cell r="T36">
            <v>0.13</v>
          </cell>
        </row>
        <row r="37">
          <cell r="A37">
            <v>35</v>
          </cell>
          <cell r="B37" t="str">
            <v>FLEXIBLE  TUBE 1종</v>
          </cell>
          <cell r="C37" t="str">
            <v>고장력비방수  15C</v>
          </cell>
          <cell r="D37" t="str">
            <v>m</v>
          </cell>
          <cell r="G37">
            <v>742</v>
          </cell>
          <cell r="H37">
            <v>930</v>
          </cell>
          <cell r="Q37">
            <v>930</v>
          </cell>
          <cell r="R37">
            <v>0.1</v>
          </cell>
          <cell r="S37" t="str">
            <v>내선</v>
          </cell>
          <cell r="T37">
            <v>3.9E-2</v>
          </cell>
        </row>
        <row r="38">
          <cell r="A38">
            <v>36</v>
          </cell>
          <cell r="B38" t="str">
            <v>FLEXIBLE  CONNECTOR</v>
          </cell>
          <cell r="C38" t="str">
            <v>PVC 15C-CD</v>
          </cell>
          <cell r="D38" t="str">
            <v>EA</v>
          </cell>
          <cell r="G38">
            <v>746</v>
          </cell>
          <cell r="H38">
            <v>90</v>
          </cell>
          <cell r="Q38">
            <v>90</v>
          </cell>
        </row>
        <row r="39">
          <cell r="A39">
            <v>37</v>
          </cell>
          <cell r="B39" t="str">
            <v>FLEXIBLE  TUBE 1종</v>
          </cell>
          <cell r="C39" t="str">
            <v>고장력방수  15C</v>
          </cell>
          <cell r="D39" t="str">
            <v>m</v>
          </cell>
          <cell r="G39">
            <v>742</v>
          </cell>
          <cell r="H39">
            <v>2000</v>
          </cell>
          <cell r="Q39">
            <v>2000</v>
          </cell>
          <cell r="R39">
            <v>0.1</v>
          </cell>
          <cell r="S39" t="str">
            <v>내선</v>
          </cell>
          <cell r="T39">
            <v>3.9E-2</v>
          </cell>
        </row>
        <row r="40">
          <cell r="A40">
            <v>38</v>
          </cell>
          <cell r="B40" t="str">
            <v>FLEXIBLE  CONNECTOR</v>
          </cell>
          <cell r="C40" t="str">
            <v>방수용콘넥타15C-황동</v>
          </cell>
          <cell r="D40" t="str">
            <v>EA</v>
          </cell>
          <cell r="G40">
            <v>742</v>
          </cell>
          <cell r="H40">
            <v>1370</v>
          </cell>
          <cell r="Q40">
            <v>1370</v>
          </cell>
        </row>
        <row r="41">
          <cell r="A41">
            <v>39</v>
          </cell>
          <cell r="B41" t="str">
            <v>FLEXIBLE  TUBE 1종</v>
          </cell>
          <cell r="C41" t="str">
            <v>고장력방수  17C</v>
          </cell>
          <cell r="D41" t="str">
            <v>m</v>
          </cell>
          <cell r="G41">
            <v>742</v>
          </cell>
          <cell r="H41">
            <v>2620</v>
          </cell>
          <cell r="Q41">
            <v>2620</v>
          </cell>
          <cell r="R41">
            <v>0.1</v>
          </cell>
          <cell r="S41" t="str">
            <v>내선</v>
          </cell>
          <cell r="T41">
            <v>4.9000000000000002E-2</v>
          </cell>
        </row>
        <row r="42">
          <cell r="A42">
            <v>40</v>
          </cell>
          <cell r="B42" t="str">
            <v>FLEXIBLE  CONNECTOR</v>
          </cell>
          <cell r="C42" t="str">
            <v>방수용콘넥타17C-황동</v>
          </cell>
          <cell r="D42" t="str">
            <v>EA</v>
          </cell>
          <cell r="G42">
            <v>742</v>
          </cell>
          <cell r="H42">
            <v>1890</v>
          </cell>
          <cell r="Q42">
            <v>1890</v>
          </cell>
        </row>
        <row r="43">
          <cell r="A43">
            <v>41</v>
          </cell>
          <cell r="B43" t="str">
            <v>FLEXIBLE  TUBE 1종</v>
          </cell>
          <cell r="C43" t="str">
            <v>고장력방수  24C</v>
          </cell>
          <cell r="D43" t="str">
            <v>m</v>
          </cell>
          <cell r="G43">
            <v>742</v>
          </cell>
          <cell r="H43">
            <v>3120</v>
          </cell>
          <cell r="Q43">
            <v>3120</v>
          </cell>
          <cell r="R43">
            <v>0.1</v>
          </cell>
          <cell r="S43" t="str">
            <v>내선</v>
          </cell>
          <cell r="T43">
            <v>6.3E-2</v>
          </cell>
        </row>
        <row r="44">
          <cell r="A44">
            <v>42</v>
          </cell>
          <cell r="B44" t="str">
            <v>FLEXIBLE  CONNECTOR</v>
          </cell>
          <cell r="C44" t="str">
            <v>방수용콘넥타24C-황동</v>
          </cell>
          <cell r="D44" t="str">
            <v>EA</v>
          </cell>
          <cell r="G44">
            <v>742</v>
          </cell>
          <cell r="H44">
            <v>2300</v>
          </cell>
          <cell r="Q44">
            <v>2300</v>
          </cell>
        </row>
        <row r="45">
          <cell r="A45">
            <v>43</v>
          </cell>
          <cell r="B45" t="str">
            <v>FLEXIBLE  TUBE 1종</v>
          </cell>
          <cell r="C45" t="str">
            <v>고장력방수  30C</v>
          </cell>
          <cell r="D45" t="str">
            <v>m</v>
          </cell>
          <cell r="G45">
            <v>742</v>
          </cell>
          <cell r="H45">
            <v>4700</v>
          </cell>
          <cell r="Q45">
            <v>4700</v>
          </cell>
          <cell r="R45">
            <v>0.1</v>
          </cell>
          <cell r="S45" t="str">
            <v>내선</v>
          </cell>
          <cell r="T45">
            <v>7.6999999999999999E-2</v>
          </cell>
        </row>
        <row r="46">
          <cell r="A46">
            <v>44</v>
          </cell>
          <cell r="B46" t="str">
            <v>FLEXIBLE  CONNECTOR</v>
          </cell>
          <cell r="C46" t="str">
            <v>방수용콘넥타30C-황동</v>
          </cell>
          <cell r="D46" t="str">
            <v>EA</v>
          </cell>
          <cell r="G46">
            <v>742</v>
          </cell>
          <cell r="H46">
            <v>3620</v>
          </cell>
          <cell r="Q46">
            <v>3620</v>
          </cell>
        </row>
        <row r="47">
          <cell r="A47">
            <v>45</v>
          </cell>
          <cell r="B47" t="str">
            <v>FLEXIBLE  TUBE 1종</v>
          </cell>
          <cell r="C47" t="str">
            <v>고장력방수  38C</v>
          </cell>
          <cell r="D47" t="str">
            <v>m</v>
          </cell>
          <cell r="G47">
            <v>742</v>
          </cell>
          <cell r="H47">
            <v>7500</v>
          </cell>
          <cell r="Q47">
            <v>7500</v>
          </cell>
          <cell r="R47">
            <v>0.1</v>
          </cell>
          <cell r="S47" t="str">
            <v>내선</v>
          </cell>
          <cell r="T47">
            <v>9.0999999999999998E-2</v>
          </cell>
        </row>
        <row r="48">
          <cell r="A48">
            <v>46</v>
          </cell>
          <cell r="B48" t="str">
            <v>FLEXIBLE  CONNECTOR</v>
          </cell>
          <cell r="C48" t="str">
            <v>방수용콘넥타38C-황동</v>
          </cell>
          <cell r="D48" t="str">
            <v>EA</v>
          </cell>
          <cell r="G48">
            <v>742</v>
          </cell>
          <cell r="H48">
            <v>5450</v>
          </cell>
          <cell r="Q48">
            <v>5450</v>
          </cell>
        </row>
        <row r="49">
          <cell r="A49">
            <v>47</v>
          </cell>
          <cell r="B49" t="str">
            <v>FLEXIBLE  TUBE 1종</v>
          </cell>
          <cell r="C49" t="str">
            <v>고장력방수 50C</v>
          </cell>
          <cell r="D49" t="str">
            <v>m</v>
          </cell>
          <cell r="G49">
            <v>742</v>
          </cell>
          <cell r="H49">
            <v>8800</v>
          </cell>
          <cell r="Q49">
            <v>8800</v>
          </cell>
          <cell r="R49">
            <v>0.1</v>
          </cell>
          <cell r="S49" t="str">
            <v>내선</v>
          </cell>
          <cell r="T49">
            <v>0.13</v>
          </cell>
        </row>
        <row r="50">
          <cell r="A50">
            <v>48</v>
          </cell>
          <cell r="B50" t="str">
            <v>FLEXIBLE  CONNECTOR</v>
          </cell>
          <cell r="C50" t="str">
            <v>방수용콘넥타50C-황동</v>
          </cell>
          <cell r="D50" t="str">
            <v>EA</v>
          </cell>
          <cell r="G50">
            <v>742</v>
          </cell>
          <cell r="H50">
            <v>7370</v>
          </cell>
          <cell r="Q50">
            <v>7370</v>
          </cell>
        </row>
        <row r="51">
          <cell r="A51">
            <v>49</v>
          </cell>
          <cell r="B51" t="str">
            <v>FLEXIBLE  TUBE 2종</v>
          </cell>
          <cell r="C51" t="str">
            <v>PLICA 방수 #15</v>
          </cell>
          <cell r="D51" t="str">
            <v>m</v>
          </cell>
          <cell r="G51">
            <v>743</v>
          </cell>
          <cell r="H51">
            <v>2370</v>
          </cell>
          <cell r="Q51">
            <v>2370</v>
          </cell>
          <cell r="R51">
            <v>0.1</v>
          </cell>
          <cell r="S51" t="str">
            <v>내선</v>
          </cell>
          <cell r="T51">
            <v>3.9E-2</v>
          </cell>
        </row>
        <row r="52">
          <cell r="A52">
            <v>50</v>
          </cell>
          <cell r="B52" t="str">
            <v>FLEXIBLE  TUBE 2종</v>
          </cell>
          <cell r="C52" t="str">
            <v>PLICA 방수 #17</v>
          </cell>
          <cell r="D52" t="str">
            <v>m</v>
          </cell>
          <cell r="G52">
            <v>743</v>
          </cell>
          <cell r="H52">
            <v>2650</v>
          </cell>
          <cell r="Q52">
            <v>2650</v>
          </cell>
          <cell r="R52">
            <v>0.1</v>
          </cell>
          <cell r="S52" t="str">
            <v>내선</v>
          </cell>
          <cell r="T52">
            <v>4.9000000000000002E-2</v>
          </cell>
        </row>
        <row r="53">
          <cell r="A53">
            <v>51</v>
          </cell>
          <cell r="B53" t="str">
            <v>FLEXIBLE  TUBE 2종</v>
          </cell>
          <cell r="C53" t="str">
            <v>PLICA 방수 #24</v>
          </cell>
          <cell r="D53" t="str">
            <v>m</v>
          </cell>
          <cell r="G53">
            <v>743</v>
          </cell>
          <cell r="H53">
            <v>3520</v>
          </cell>
          <cell r="Q53">
            <v>3520</v>
          </cell>
          <cell r="R53">
            <v>0.1</v>
          </cell>
          <cell r="S53" t="str">
            <v>내선</v>
          </cell>
          <cell r="T53">
            <v>6.3E-2</v>
          </cell>
        </row>
        <row r="54">
          <cell r="A54">
            <v>52</v>
          </cell>
          <cell r="B54" t="str">
            <v>FLEXIBLE  TUBE 2종</v>
          </cell>
          <cell r="C54" t="str">
            <v>PLICA 방수 #30</v>
          </cell>
          <cell r="D54" t="str">
            <v>EA</v>
          </cell>
          <cell r="G54">
            <v>743</v>
          </cell>
          <cell r="H54">
            <v>4560</v>
          </cell>
          <cell r="Q54">
            <v>4560</v>
          </cell>
          <cell r="R54">
            <v>0.1</v>
          </cell>
          <cell r="S54" t="str">
            <v>내선</v>
          </cell>
          <cell r="T54">
            <v>7.6999999999999999E-2</v>
          </cell>
        </row>
        <row r="55">
          <cell r="A55">
            <v>53</v>
          </cell>
          <cell r="B55" t="str">
            <v>노말 밴드</v>
          </cell>
          <cell r="C55" t="str">
            <v>ST  28C</v>
          </cell>
          <cell r="D55" t="str">
            <v>EA</v>
          </cell>
          <cell r="G55">
            <v>741</v>
          </cell>
          <cell r="H55">
            <v>1440</v>
          </cell>
          <cell r="Q55">
            <v>1440</v>
          </cell>
        </row>
        <row r="56">
          <cell r="A56">
            <v>54</v>
          </cell>
          <cell r="B56" t="str">
            <v>노말 밴드</v>
          </cell>
          <cell r="C56" t="str">
            <v>ST  36C</v>
          </cell>
          <cell r="D56" t="str">
            <v>EA</v>
          </cell>
          <cell r="G56">
            <v>741</v>
          </cell>
          <cell r="H56">
            <v>2240</v>
          </cell>
          <cell r="Q56">
            <v>2240</v>
          </cell>
        </row>
        <row r="57">
          <cell r="A57">
            <v>55</v>
          </cell>
          <cell r="B57" t="str">
            <v>노말 밴드</v>
          </cell>
          <cell r="C57" t="str">
            <v>ST  42C</v>
          </cell>
          <cell r="D57" t="str">
            <v>EA</v>
          </cell>
          <cell r="G57">
            <v>741</v>
          </cell>
          <cell r="H57">
            <v>2640</v>
          </cell>
          <cell r="Q57">
            <v>2640</v>
          </cell>
        </row>
        <row r="58">
          <cell r="A58">
            <v>56</v>
          </cell>
          <cell r="B58" t="str">
            <v>노말 밴드</v>
          </cell>
          <cell r="C58" t="str">
            <v>ST  54C</v>
          </cell>
          <cell r="D58" t="str">
            <v>EA</v>
          </cell>
          <cell r="G58">
            <v>741</v>
          </cell>
          <cell r="H58">
            <v>4000</v>
          </cell>
          <cell r="Q58">
            <v>4000</v>
          </cell>
        </row>
        <row r="59">
          <cell r="A59">
            <v>57</v>
          </cell>
          <cell r="B59" t="str">
            <v>노말 밴드</v>
          </cell>
          <cell r="C59" t="str">
            <v>ST  104C</v>
          </cell>
          <cell r="D59" t="str">
            <v>EA</v>
          </cell>
          <cell r="G59">
            <v>741</v>
          </cell>
          <cell r="H59">
            <v>18400</v>
          </cell>
          <cell r="Q59">
            <v>18400</v>
          </cell>
        </row>
        <row r="60">
          <cell r="A60">
            <v>58</v>
          </cell>
          <cell r="B60" t="str">
            <v>FLEXIBLE  CONNECTOR</v>
          </cell>
          <cell r="C60" t="str">
            <v>PLICA 방수 #24</v>
          </cell>
          <cell r="D60" t="str">
            <v>EA</v>
          </cell>
          <cell r="G60">
            <v>743</v>
          </cell>
          <cell r="H60">
            <v>1010</v>
          </cell>
          <cell r="Q60">
            <v>1010</v>
          </cell>
        </row>
        <row r="61">
          <cell r="A61">
            <v>59</v>
          </cell>
          <cell r="B61" t="str">
            <v>FLEXIBLE  CONNECTOR</v>
          </cell>
          <cell r="C61" t="str">
            <v>PLICA 방수 #30</v>
          </cell>
          <cell r="D61" t="str">
            <v>EA</v>
          </cell>
          <cell r="G61">
            <v>743</v>
          </cell>
          <cell r="H61">
            <v>1620</v>
          </cell>
          <cell r="Q61">
            <v>1620</v>
          </cell>
        </row>
        <row r="62">
          <cell r="A62">
            <v>60</v>
          </cell>
          <cell r="B62" t="str">
            <v>노말 밴드</v>
          </cell>
          <cell r="C62" t="str">
            <v>HI-PVC  28C</v>
          </cell>
          <cell r="D62" t="str">
            <v>EA</v>
          </cell>
          <cell r="G62">
            <v>745</v>
          </cell>
          <cell r="H62">
            <v>800</v>
          </cell>
          <cell r="Q62">
            <v>800</v>
          </cell>
        </row>
        <row r="63">
          <cell r="A63">
            <v>61</v>
          </cell>
          <cell r="B63" t="str">
            <v>노말 밴드</v>
          </cell>
          <cell r="C63" t="str">
            <v>HI-PVC  36C</v>
          </cell>
          <cell r="D63" t="str">
            <v>EA</v>
          </cell>
          <cell r="G63">
            <v>745</v>
          </cell>
          <cell r="H63">
            <v>900</v>
          </cell>
          <cell r="Q63">
            <v>900</v>
          </cell>
        </row>
        <row r="64">
          <cell r="A64">
            <v>62</v>
          </cell>
          <cell r="B64" t="str">
            <v>노말 밴드</v>
          </cell>
          <cell r="C64" t="str">
            <v>HI-PVC  42C</v>
          </cell>
          <cell r="D64" t="str">
            <v>EA</v>
          </cell>
          <cell r="G64">
            <v>745</v>
          </cell>
          <cell r="H64">
            <v>1200</v>
          </cell>
          <cell r="Q64">
            <v>1200</v>
          </cell>
        </row>
        <row r="65">
          <cell r="A65">
            <v>63</v>
          </cell>
          <cell r="Q65" t="str">
            <v/>
          </cell>
        </row>
        <row r="66">
          <cell r="A66">
            <v>64</v>
          </cell>
          <cell r="Q66" t="str">
            <v/>
          </cell>
        </row>
        <row r="67">
          <cell r="A67">
            <v>65</v>
          </cell>
          <cell r="B67" t="str">
            <v xml:space="preserve">전선 </v>
          </cell>
          <cell r="C67" t="str">
            <v>IV   1.6</v>
          </cell>
          <cell r="D67" t="str">
            <v>m</v>
          </cell>
          <cell r="G67">
            <v>714</v>
          </cell>
          <cell r="H67">
            <v>69</v>
          </cell>
          <cell r="Q67">
            <v>69</v>
          </cell>
          <cell r="R67">
            <v>0.1</v>
          </cell>
          <cell r="S67" t="str">
            <v>내선</v>
          </cell>
          <cell r="T67">
            <v>0.01</v>
          </cell>
          <cell r="U67" t="str">
            <v>내선</v>
          </cell>
          <cell r="V67">
            <v>8.0000000000000002E-3</v>
          </cell>
          <cell r="Y67" t="str">
            <v>바닥배선 :80%</v>
          </cell>
        </row>
        <row r="68">
          <cell r="A68">
            <v>66</v>
          </cell>
          <cell r="B68" t="str">
            <v xml:space="preserve">전선 </v>
          </cell>
          <cell r="C68" t="str">
            <v>IV   2.0</v>
          </cell>
          <cell r="D68" t="str">
            <v>m</v>
          </cell>
          <cell r="G68">
            <v>714</v>
          </cell>
          <cell r="H68">
            <v>103</v>
          </cell>
          <cell r="Q68">
            <v>103</v>
          </cell>
          <cell r="R68">
            <v>0.1</v>
          </cell>
          <cell r="S68" t="str">
            <v>내선</v>
          </cell>
          <cell r="T68">
            <v>0.01</v>
          </cell>
          <cell r="U68" t="str">
            <v>내선</v>
          </cell>
          <cell r="V68">
            <v>8.0000000000000002E-3</v>
          </cell>
          <cell r="Y68" t="str">
            <v>바닥배선 :80%</v>
          </cell>
        </row>
        <row r="69">
          <cell r="A69">
            <v>67</v>
          </cell>
          <cell r="B69" t="str">
            <v xml:space="preserve">전선 </v>
          </cell>
          <cell r="C69" t="str">
            <v>IV   5.5sq</v>
          </cell>
          <cell r="D69" t="str">
            <v>m</v>
          </cell>
          <cell r="G69">
            <v>714</v>
          </cell>
          <cell r="H69">
            <v>196</v>
          </cell>
          <cell r="Q69">
            <v>196</v>
          </cell>
          <cell r="R69">
            <v>0.1</v>
          </cell>
          <cell r="S69" t="str">
            <v>내선</v>
          </cell>
          <cell r="T69">
            <v>0.01</v>
          </cell>
          <cell r="U69" t="str">
            <v>내선</v>
          </cell>
          <cell r="V69">
            <v>8.0000000000000002E-3</v>
          </cell>
          <cell r="Y69" t="str">
            <v>바닥배선 :80%</v>
          </cell>
        </row>
        <row r="70">
          <cell r="A70">
            <v>68</v>
          </cell>
          <cell r="B70" t="str">
            <v xml:space="preserve">전선 </v>
          </cell>
          <cell r="C70" t="str">
            <v>IV   8sq</v>
          </cell>
          <cell r="D70" t="str">
            <v>m</v>
          </cell>
          <cell r="G70">
            <v>714</v>
          </cell>
          <cell r="H70">
            <v>277</v>
          </cell>
          <cell r="Q70">
            <v>277</v>
          </cell>
          <cell r="R70">
            <v>0.1</v>
          </cell>
          <cell r="S70" t="str">
            <v>내선</v>
          </cell>
          <cell r="T70">
            <v>0.02</v>
          </cell>
          <cell r="U70" t="str">
            <v>내선</v>
          </cell>
          <cell r="V70">
            <v>1.6E-2</v>
          </cell>
          <cell r="Y70" t="str">
            <v>바닥배선 :80%</v>
          </cell>
        </row>
        <row r="71">
          <cell r="A71">
            <v>69</v>
          </cell>
          <cell r="B71" t="str">
            <v xml:space="preserve">전선 </v>
          </cell>
          <cell r="C71" t="str">
            <v>IV   14sq</v>
          </cell>
          <cell r="D71" t="str">
            <v>m</v>
          </cell>
          <cell r="G71">
            <v>714</v>
          </cell>
          <cell r="H71">
            <v>543</v>
          </cell>
          <cell r="Q71">
            <v>543</v>
          </cell>
          <cell r="R71">
            <v>0.1</v>
          </cell>
          <cell r="S71" t="str">
            <v>내선</v>
          </cell>
          <cell r="T71">
            <v>0.02</v>
          </cell>
          <cell r="U71" t="str">
            <v>내선</v>
          </cell>
          <cell r="V71">
            <v>1.6E-2</v>
          </cell>
          <cell r="Y71" t="str">
            <v>바닥배선 :80%</v>
          </cell>
        </row>
        <row r="72">
          <cell r="A72">
            <v>70</v>
          </cell>
          <cell r="B72" t="str">
            <v xml:space="preserve">전선 </v>
          </cell>
          <cell r="C72" t="str">
            <v>IV   22sq</v>
          </cell>
          <cell r="D72" t="str">
            <v>m</v>
          </cell>
          <cell r="G72">
            <v>714</v>
          </cell>
          <cell r="H72">
            <v>830</v>
          </cell>
          <cell r="Q72">
            <v>830</v>
          </cell>
          <cell r="R72">
            <v>0.1</v>
          </cell>
          <cell r="S72" t="str">
            <v>내선</v>
          </cell>
          <cell r="T72">
            <v>3.1E-2</v>
          </cell>
          <cell r="U72" t="str">
            <v>내선</v>
          </cell>
          <cell r="V72">
            <v>2.5000000000000001E-2</v>
          </cell>
          <cell r="Y72" t="str">
            <v>바닥배선 :80%</v>
          </cell>
        </row>
        <row r="73">
          <cell r="A73">
            <v>71</v>
          </cell>
          <cell r="B73" t="str">
            <v xml:space="preserve">전선 </v>
          </cell>
          <cell r="C73" t="str">
            <v>IV   38sq</v>
          </cell>
          <cell r="D73" t="str">
            <v>m</v>
          </cell>
          <cell r="G73">
            <v>714</v>
          </cell>
          <cell r="H73">
            <v>1321</v>
          </cell>
          <cell r="Q73">
            <v>1321</v>
          </cell>
          <cell r="R73">
            <v>0.1</v>
          </cell>
          <cell r="S73" t="str">
            <v>내선</v>
          </cell>
          <cell r="T73">
            <v>3.1E-2</v>
          </cell>
          <cell r="U73" t="str">
            <v>내선</v>
          </cell>
          <cell r="V73">
            <v>2.5000000000000001E-2</v>
          </cell>
          <cell r="Y73" t="str">
            <v>바닥배선 :80%</v>
          </cell>
        </row>
        <row r="74">
          <cell r="A74">
            <v>72</v>
          </cell>
          <cell r="Q74" t="str">
            <v/>
          </cell>
        </row>
        <row r="75">
          <cell r="A75">
            <v>73</v>
          </cell>
          <cell r="Q75" t="str">
            <v/>
          </cell>
        </row>
        <row r="76">
          <cell r="A76">
            <v>74</v>
          </cell>
          <cell r="Q76" t="str">
            <v/>
          </cell>
        </row>
        <row r="77">
          <cell r="A77">
            <v>75</v>
          </cell>
          <cell r="B77" t="str">
            <v xml:space="preserve">전선 </v>
          </cell>
          <cell r="C77" t="str">
            <v>GV   2.0sq</v>
          </cell>
          <cell r="D77" t="str">
            <v>m</v>
          </cell>
          <cell r="G77">
            <v>715</v>
          </cell>
          <cell r="H77">
            <v>177</v>
          </cell>
          <cell r="Q77">
            <v>177</v>
          </cell>
          <cell r="R77">
            <v>0.1</v>
          </cell>
          <cell r="S77" t="str">
            <v>내선</v>
          </cell>
          <cell r="T77">
            <v>0.01</v>
          </cell>
          <cell r="U77" t="str">
            <v>내선</v>
          </cell>
          <cell r="V77">
            <v>8.0000000000000002E-3</v>
          </cell>
          <cell r="Y77" t="str">
            <v>바닥배선 :80%</v>
          </cell>
        </row>
        <row r="78">
          <cell r="A78">
            <v>76</v>
          </cell>
          <cell r="B78" t="str">
            <v xml:space="preserve">전선 </v>
          </cell>
          <cell r="C78" t="str">
            <v>GV   3.5sq</v>
          </cell>
          <cell r="D78" t="str">
            <v>m</v>
          </cell>
          <cell r="G78">
            <v>715</v>
          </cell>
          <cell r="H78">
            <v>239</v>
          </cell>
          <cell r="Q78">
            <v>239</v>
          </cell>
          <cell r="R78">
            <v>0.1</v>
          </cell>
          <cell r="S78" t="str">
            <v>내선</v>
          </cell>
          <cell r="T78">
            <v>0.01</v>
          </cell>
          <cell r="U78" t="str">
            <v>내선</v>
          </cell>
          <cell r="V78">
            <v>8.0000000000000002E-3</v>
          </cell>
          <cell r="Y78" t="str">
            <v>바닥배선 :80%</v>
          </cell>
        </row>
        <row r="79">
          <cell r="A79">
            <v>77</v>
          </cell>
          <cell r="B79" t="str">
            <v xml:space="preserve">전선 </v>
          </cell>
          <cell r="C79" t="str">
            <v>GV   5.5sq</v>
          </cell>
          <cell r="D79" t="str">
            <v>m</v>
          </cell>
          <cell r="G79">
            <v>715</v>
          </cell>
          <cell r="H79">
            <v>324</v>
          </cell>
          <cell r="Q79">
            <v>324</v>
          </cell>
          <cell r="R79">
            <v>0.1</v>
          </cell>
          <cell r="S79" t="str">
            <v>내선</v>
          </cell>
          <cell r="T79">
            <v>0.01</v>
          </cell>
          <cell r="U79" t="str">
            <v>내선</v>
          </cell>
          <cell r="V79">
            <v>8.0000000000000002E-3</v>
          </cell>
          <cell r="Y79" t="str">
            <v>바닥배선 :80%</v>
          </cell>
        </row>
        <row r="80">
          <cell r="A80">
            <v>78</v>
          </cell>
          <cell r="B80" t="str">
            <v xml:space="preserve">전선 </v>
          </cell>
          <cell r="C80" t="str">
            <v>GV   8sq</v>
          </cell>
          <cell r="D80" t="str">
            <v>m</v>
          </cell>
          <cell r="G80">
            <v>715</v>
          </cell>
          <cell r="H80">
            <v>495</v>
          </cell>
          <cell r="Q80">
            <v>495</v>
          </cell>
          <cell r="R80">
            <v>0.1</v>
          </cell>
          <cell r="S80" t="str">
            <v>내선</v>
          </cell>
          <cell r="T80">
            <v>0.02</v>
          </cell>
          <cell r="U80" t="str">
            <v>내선</v>
          </cell>
          <cell r="V80">
            <v>1.6E-2</v>
          </cell>
          <cell r="Y80" t="str">
            <v>바닥배선 :80%</v>
          </cell>
        </row>
        <row r="81">
          <cell r="A81">
            <v>79</v>
          </cell>
          <cell r="B81" t="str">
            <v xml:space="preserve">전선 </v>
          </cell>
          <cell r="C81" t="str">
            <v>GV   14sq</v>
          </cell>
          <cell r="D81" t="str">
            <v>m</v>
          </cell>
          <cell r="G81">
            <v>715</v>
          </cell>
          <cell r="H81">
            <v>835</v>
          </cell>
          <cell r="Q81">
            <v>835</v>
          </cell>
          <cell r="R81">
            <v>0.1</v>
          </cell>
          <cell r="S81" t="str">
            <v>내선</v>
          </cell>
          <cell r="T81">
            <v>0.02</v>
          </cell>
          <cell r="U81" t="str">
            <v>내선</v>
          </cell>
          <cell r="V81">
            <v>1.6E-2</v>
          </cell>
          <cell r="Y81" t="str">
            <v>바닥배선 :80%</v>
          </cell>
        </row>
        <row r="82">
          <cell r="A82">
            <v>80</v>
          </cell>
          <cell r="B82" t="str">
            <v xml:space="preserve">전선 </v>
          </cell>
          <cell r="C82" t="str">
            <v>GV   22sq</v>
          </cell>
          <cell r="D82" t="str">
            <v>m</v>
          </cell>
          <cell r="G82">
            <v>715</v>
          </cell>
          <cell r="H82">
            <v>1159</v>
          </cell>
          <cell r="Q82">
            <v>1159</v>
          </cell>
          <cell r="R82">
            <v>0.1</v>
          </cell>
          <cell r="S82" t="str">
            <v>내선</v>
          </cell>
          <cell r="T82">
            <v>3.1E-2</v>
          </cell>
          <cell r="U82" t="str">
            <v>내선</v>
          </cell>
          <cell r="V82">
            <v>2.5000000000000001E-2</v>
          </cell>
          <cell r="Y82" t="str">
            <v>바닥배선 :80%</v>
          </cell>
        </row>
        <row r="83">
          <cell r="A83">
            <v>81</v>
          </cell>
          <cell r="B83" t="str">
            <v xml:space="preserve">전선 </v>
          </cell>
          <cell r="C83" t="str">
            <v>GV   38sq</v>
          </cell>
          <cell r="D83" t="str">
            <v>m</v>
          </cell>
          <cell r="G83">
            <v>715</v>
          </cell>
          <cell r="H83">
            <v>1746</v>
          </cell>
          <cell r="Q83">
            <v>1746</v>
          </cell>
          <cell r="R83">
            <v>0.1</v>
          </cell>
          <cell r="S83" t="str">
            <v>내선</v>
          </cell>
          <cell r="T83">
            <v>3.1E-2</v>
          </cell>
          <cell r="U83" t="str">
            <v>내선</v>
          </cell>
          <cell r="V83">
            <v>2.5000000000000001E-2</v>
          </cell>
          <cell r="Y83" t="str">
            <v>바닥배선 :80%</v>
          </cell>
        </row>
        <row r="84">
          <cell r="A84">
            <v>82</v>
          </cell>
          <cell r="B84" t="str">
            <v xml:space="preserve">전선 </v>
          </cell>
          <cell r="C84" t="str">
            <v>GV   60sq</v>
          </cell>
          <cell r="D84" t="str">
            <v>m</v>
          </cell>
          <cell r="G84">
            <v>715</v>
          </cell>
          <cell r="H84">
            <v>2760</v>
          </cell>
          <cell r="Q84">
            <v>2760</v>
          </cell>
          <cell r="R84">
            <v>0.1</v>
          </cell>
          <cell r="S84" t="str">
            <v>내선</v>
          </cell>
          <cell r="T84">
            <v>5.1999999999999998E-2</v>
          </cell>
          <cell r="U84" t="str">
            <v>내선</v>
          </cell>
          <cell r="V84">
            <v>4.2000000000000003E-2</v>
          </cell>
          <cell r="Y84" t="str">
            <v>바닥배선 :80%</v>
          </cell>
        </row>
        <row r="85">
          <cell r="A85">
            <v>83</v>
          </cell>
          <cell r="B85" t="str">
            <v xml:space="preserve">전선 </v>
          </cell>
          <cell r="C85" t="str">
            <v>GV   100sq</v>
          </cell>
          <cell r="D85" t="str">
            <v>m</v>
          </cell>
          <cell r="G85">
            <v>715</v>
          </cell>
          <cell r="H85">
            <v>4112</v>
          </cell>
          <cell r="Q85">
            <v>4112</v>
          </cell>
          <cell r="R85">
            <v>0.1</v>
          </cell>
          <cell r="S85" t="str">
            <v>내선</v>
          </cell>
          <cell r="T85">
            <v>6.4000000000000001E-2</v>
          </cell>
          <cell r="U85" t="str">
            <v>내선</v>
          </cell>
          <cell r="V85">
            <v>5.0999999999999997E-2</v>
          </cell>
          <cell r="Y85" t="str">
            <v>바닥배선 :80%</v>
          </cell>
        </row>
        <row r="86">
          <cell r="A86">
            <v>84</v>
          </cell>
          <cell r="Q86" t="str">
            <v/>
          </cell>
        </row>
        <row r="87">
          <cell r="A87">
            <v>85</v>
          </cell>
          <cell r="Q87" t="str">
            <v/>
          </cell>
        </row>
        <row r="88">
          <cell r="A88">
            <v>86</v>
          </cell>
          <cell r="Q88" t="str">
            <v/>
          </cell>
        </row>
        <row r="89">
          <cell r="A89">
            <v>87</v>
          </cell>
          <cell r="B89" t="str">
            <v>동 피뢰침H:7.5M이하</v>
          </cell>
          <cell r="C89" t="str">
            <v>大14×430㎜</v>
          </cell>
          <cell r="D89" t="str">
            <v>EA</v>
          </cell>
          <cell r="G89">
            <v>800</v>
          </cell>
          <cell r="H89">
            <v>10800</v>
          </cell>
          <cell r="Q89">
            <v>10800</v>
          </cell>
          <cell r="S89" t="str">
            <v>내선</v>
          </cell>
          <cell r="T89">
            <v>0.89999999999999991</v>
          </cell>
          <cell r="U89" t="str">
            <v>내선</v>
          </cell>
          <cell r="V89">
            <v>1.5</v>
          </cell>
          <cell r="Y89" t="str">
            <v>발판좋은곳(철탑)60%</v>
          </cell>
        </row>
        <row r="90">
          <cell r="A90">
            <v>88</v>
          </cell>
          <cell r="B90" t="str">
            <v>동 피뢰침H:10M이하</v>
          </cell>
          <cell r="C90" t="str">
            <v>大14×430㎜</v>
          </cell>
          <cell r="D90" t="str">
            <v>EA</v>
          </cell>
          <cell r="G90">
            <v>800</v>
          </cell>
          <cell r="H90">
            <v>10800</v>
          </cell>
          <cell r="Q90">
            <v>10800</v>
          </cell>
          <cell r="S90" t="str">
            <v>내선</v>
          </cell>
          <cell r="T90">
            <v>1.1399999999999999</v>
          </cell>
          <cell r="U90" t="str">
            <v>내선</v>
          </cell>
          <cell r="V90">
            <v>1.9</v>
          </cell>
          <cell r="Y90" t="str">
            <v>*배선,접지물포함</v>
          </cell>
        </row>
        <row r="91">
          <cell r="A91">
            <v>89</v>
          </cell>
          <cell r="B91" t="str">
            <v>동 피뢰침H:15M이하</v>
          </cell>
          <cell r="C91" t="str">
            <v>大14×430㎜</v>
          </cell>
          <cell r="D91" t="str">
            <v>EA</v>
          </cell>
          <cell r="G91">
            <v>800</v>
          </cell>
          <cell r="H91">
            <v>10800</v>
          </cell>
          <cell r="Q91">
            <v>10800</v>
          </cell>
          <cell r="U91" t="str">
            <v>배전</v>
          </cell>
          <cell r="V91">
            <v>2.6</v>
          </cell>
          <cell r="Y91" t="str">
            <v>*전주설치는배전전공</v>
          </cell>
        </row>
        <row r="92">
          <cell r="A92">
            <v>90</v>
          </cell>
          <cell r="B92" t="str">
            <v>동 피뢰침H:20M이하</v>
          </cell>
          <cell r="C92" t="str">
            <v>大14×430㎜</v>
          </cell>
          <cell r="D92" t="str">
            <v>EA</v>
          </cell>
          <cell r="G92">
            <v>800</v>
          </cell>
          <cell r="H92">
            <v>10800</v>
          </cell>
          <cell r="Q92">
            <v>10800</v>
          </cell>
          <cell r="U92" t="str">
            <v>배전</v>
          </cell>
          <cell r="V92">
            <v>3.4</v>
          </cell>
          <cell r="Y92" t="str">
            <v>상동</v>
          </cell>
        </row>
        <row r="93">
          <cell r="A93">
            <v>91</v>
          </cell>
          <cell r="B93" t="str">
            <v>동 피뢰침H:7.5M이하</v>
          </cell>
          <cell r="C93" t="str">
            <v>中14×320㎜</v>
          </cell>
          <cell r="D93" t="str">
            <v>EA</v>
          </cell>
          <cell r="G93">
            <v>800</v>
          </cell>
          <cell r="H93">
            <v>9560</v>
          </cell>
          <cell r="Q93">
            <v>9560</v>
          </cell>
          <cell r="S93" t="str">
            <v>내선</v>
          </cell>
          <cell r="T93">
            <v>0.89999999999999991</v>
          </cell>
          <cell r="U93" t="str">
            <v>내선</v>
          </cell>
          <cell r="V93">
            <v>1.5</v>
          </cell>
          <cell r="Y93" t="str">
            <v>상동</v>
          </cell>
        </row>
        <row r="94">
          <cell r="A94">
            <v>92</v>
          </cell>
          <cell r="B94" t="str">
            <v>동 피뢰침H:10M이하</v>
          </cell>
          <cell r="C94" t="str">
            <v>中14×320㎜</v>
          </cell>
          <cell r="D94" t="str">
            <v>EA</v>
          </cell>
          <cell r="G94">
            <v>800</v>
          </cell>
          <cell r="H94">
            <v>9560</v>
          </cell>
          <cell r="Q94">
            <v>9560</v>
          </cell>
          <cell r="S94" t="str">
            <v>내선</v>
          </cell>
          <cell r="T94">
            <v>1.1399999999999999</v>
          </cell>
          <cell r="U94" t="str">
            <v>내선</v>
          </cell>
          <cell r="V94">
            <v>1.9</v>
          </cell>
          <cell r="Y94" t="str">
            <v>상동</v>
          </cell>
        </row>
        <row r="95">
          <cell r="A95">
            <v>93</v>
          </cell>
          <cell r="B95" t="str">
            <v>동 피뢰침H:15M이하</v>
          </cell>
          <cell r="C95" t="str">
            <v>中14×320㎜</v>
          </cell>
          <cell r="D95" t="str">
            <v>EA</v>
          </cell>
          <cell r="G95">
            <v>800</v>
          </cell>
          <cell r="H95">
            <v>9560</v>
          </cell>
          <cell r="Q95">
            <v>9560</v>
          </cell>
          <cell r="U95" t="str">
            <v>배전</v>
          </cell>
          <cell r="V95">
            <v>2.6</v>
          </cell>
          <cell r="Y95" t="str">
            <v>상동</v>
          </cell>
        </row>
        <row r="96">
          <cell r="A96">
            <v>94</v>
          </cell>
          <cell r="B96" t="str">
            <v>동 피뢰침H:20M이하</v>
          </cell>
          <cell r="C96" t="str">
            <v>中14×320㎜</v>
          </cell>
          <cell r="D96" t="str">
            <v>EA</v>
          </cell>
          <cell r="G96">
            <v>800</v>
          </cell>
          <cell r="H96">
            <v>9560</v>
          </cell>
          <cell r="Q96">
            <v>9560</v>
          </cell>
          <cell r="U96" t="str">
            <v>배전</v>
          </cell>
          <cell r="V96">
            <v>3.4</v>
          </cell>
          <cell r="Y96" t="str">
            <v>상동</v>
          </cell>
        </row>
        <row r="97">
          <cell r="A97">
            <v>95</v>
          </cell>
          <cell r="Q97" t="str">
            <v/>
          </cell>
        </row>
        <row r="98">
          <cell r="A98">
            <v>96</v>
          </cell>
          <cell r="B98" t="str">
            <v>접지봉</v>
          </cell>
          <cell r="C98" t="str">
            <v>φ14×1000㎜(동피복)</v>
          </cell>
          <cell r="D98" t="str">
            <v>EA</v>
          </cell>
          <cell r="G98">
            <v>800</v>
          </cell>
          <cell r="H98">
            <v>2700</v>
          </cell>
          <cell r="Q98">
            <v>2700</v>
          </cell>
          <cell r="S98" t="str">
            <v>내선</v>
          </cell>
          <cell r="T98">
            <v>0.2</v>
          </cell>
          <cell r="U98" t="str">
            <v>보인</v>
          </cell>
          <cell r="V98">
            <v>0.1</v>
          </cell>
        </row>
        <row r="99">
          <cell r="A99">
            <v>97</v>
          </cell>
          <cell r="B99" t="str">
            <v>접지봉</v>
          </cell>
          <cell r="C99" t="str">
            <v>φ16×1800㎜(동피복)</v>
          </cell>
          <cell r="D99" t="str">
            <v>EA</v>
          </cell>
          <cell r="G99">
            <v>800</v>
          </cell>
          <cell r="H99">
            <v>3820</v>
          </cell>
          <cell r="Q99">
            <v>3820</v>
          </cell>
          <cell r="S99" t="str">
            <v>내선</v>
          </cell>
          <cell r="T99">
            <v>0.2</v>
          </cell>
          <cell r="U99" t="str">
            <v>보인</v>
          </cell>
          <cell r="V99">
            <v>0.1</v>
          </cell>
        </row>
        <row r="100">
          <cell r="A100">
            <v>98</v>
          </cell>
          <cell r="B100" t="str">
            <v>접지봉</v>
          </cell>
          <cell r="C100" t="str">
            <v>φ18×2400㎜(동피복)</v>
          </cell>
          <cell r="D100" t="str">
            <v>EA</v>
          </cell>
          <cell r="G100">
            <v>800</v>
          </cell>
          <cell r="H100">
            <v>5280</v>
          </cell>
          <cell r="Q100">
            <v>5280</v>
          </cell>
          <cell r="S100" t="str">
            <v>내선</v>
          </cell>
          <cell r="T100">
            <v>0.2</v>
          </cell>
          <cell r="U100" t="str">
            <v>보인</v>
          </cell>
          <cell r="V100">
            <v>0.1</v>
          </cell>
        </row>
        <row r="101">
          <cell r="A101">
            <v>99</v>
          </cell>
          <cell r="B101" t="str">
            <v>접지봉</v>
          </cell>
          <cell r="C101" t="str">
            <v>φ16×1800㎜-3EA</v>
          </cell>
          <cell r="D101" t="str">
            <v>조</v>
          </cell>
          <cell r="Q101">
            <v>0</v>
          </cell>
          <cell r="S101" t="str">
            <v>내선</v>
          </cell>
          <cell r="T101">
            <v>0.45</v>
          </cell>
          <cell r="U101" t="str">
            <v>보인</v>
          </cell>
          <cell r="V101">
            <v>0.23</v>
          </cell>
        </row>
        <row r="102">
          <cell r="A102">
            <v>100</v>
          </cell>
          <cell r="Q102" t="str">
            <v/>
          </cell>
        </row>
        <row r="103">
          <cell r="A103">
            <v>101</v>
          </cell>
          <cell r="B103" t="str">
            <v xml:space="preserve">전선 </v>
          </cell>
          <cell r="C103" t="str">
            <v>HIV   1.2</v>
          </cell>
          <cell r="D103" t="str">
            <v>m</v>
          </cell>
          <cell r="G103">
            <v>714</v>
          </cell>
          <cell r="H103">
            <v>45</v>
          </cell>
          <cell r="Q103">
            <v>45</v>
          </cell>
          <cell r="R103">
            <v>0.1</v>
          </cell>
          <cell r="S103" t="str">
            <v>내선</v>
          </cell>
          <cell r="T103">
            <v>0.01</v>
          </cell>
        </row>
        <row r="104">
          <cell r="A104">
            <v>102</v>
          </cell>
          <cell r="B104" t="str">
            <v xml:space="preserve">전선 </v>
          </cell>
          <cell r="C104" t="str">
            <v>HIV   1.6</v>
          </cell>
          <cell r="D104" t="str">
            <v>m</v>
          </cell>
          <cell r="G104">
            <v>714</v>
          </cell>
          <cell r="H104">
            <v>73</v>
          </cell>
          <cell r="Q104">
            <v>73</v>
          </cell>
          <cell r="R104">
            <v>0.1</v>
          </cell>
          <cell r="S104" t="str">
            <v>내선</v>
          </cell>
          <cell r="T104">
            <v>0.01</v>
          </cell>
        </row>
        <row r="105">
          <cell r="A105">
            <v>103</v>
          </cell>
          <cell r="B105" t="str">
            <v xml:space="preserve">전선 </v>
          </cell>
          <cell r="C105" t="str">
            <v>HIV   2.0</v>
          </cell>
          <cell r="D105" t="str">
            <v>m</v>
          </cell>
          <cell r="G105">
            <v>714</v>
          </cell>
          <cell r="H105">
            <v>107</v>
          </cell>
          <cell r="Q105">
            <v>107</v>
          </cell>
          <cell r="R105">
            <v>0.1</v>
          </cell>
          <cell r="S105" t="str">
            <v>내선</v>
          </cell>
          <cell r="T105">
            <v>0.01</v>
          </cell>
        </row>
        <row r="106">
          <cell r="A106">
            <v>104</v>
          </cell>
          <cell r="B106" t="str">
            <v xml:space="preserve">전선 </v>
          </cell>
          <cell r="C106" t="str">
            <v>HIV   5.5sq</v>
          </cell>
          <cell r="D106" t="str">
            <v>m</v>
          </cell>
          <cell r="G106">
            <v>714</v>
          </cell>
          <cell r="H106">
            <v>209</v>
          </cell>
          <cell r="Q106">
            <v>209</v>
          </cell>
          <cell r="R106">
            <v>0.1</v>
          </cell>
          <cell r="S106" t="str">
            <v>내선</v>
          </cell>
          <cell r="T106">
            <v>0.01</v>
          </cell>
        </row>
        <row r="107">
          <cell r="A107">
            <v>105</v>
          </cell>
          <cell r="B107" t="str">
            <v xml:space="preserve">전선 </v>
          </cell>
          <cell r="C107" t="str">
            <v>HIV   8sq</v>
          </cell>
          <cell r="D107" t="str">
            <v>m</v>
          </cell>
          <cell r="G107">
            <v>714</v>
          </cell>
          <cell r="H107">
            <v>296</v>
          </cell>
          <cell r="Q107">
            <v>296</v>
          </cell>
          <cell r="R107">
            <v>0.1</v>
          </cell>
          <cell r="S107" t="str">
            <v>내선</v>
          </cell>
          <cell r="T107">
            <v>0.02</v>
          </cell>
        </row>
        <row r="108">
          <cell r="A108">
            <v>106</v>
          </cell>
          <cell r="B108" t="str">
            <v xml:space="preserve">전선 </v>
          </cell>
          <cell r="C108" t="str">
            <v>HIV   14sq</v>
          </cell>
          <cell r="D108" t="str">
            <v>m</v>
          </cell>
          <cell r="G108">
            <v>714</v>
          </cell>
          <cell r="H108">
            <v>583</v>
          </cell>
          <cell r="Q108">
            <v>583</v>
          </cell>
          <cell r="R108">
            <v>0.1</v>
          </cell>
          <cell r="S108" t="str">
            <v>내선</v>
          </cell>
          <cell r="T108">
            <v>0.02</v>
          </cell>
        </row>
        <row r="109">
          <cell r="A109">
            <v>107</v>
          </cell>
          <cell r="B109" t="str">
            <v xml:space="preserve">전선 </v>
          </cell>
          <cell r="C109" t="str">
            <v>HIV   22sq</v>
          </cell>
          <cell r="D109" t="str">
            <v>m</v>
          </cell>
          <cell r="G109">
            <v>714</v>
          </cell>
          <cell r="H109">
            <v>888</v>
          </cell>
          <cell r="Q109">
            <v>888</v>
          </cell>
          <cell r="R109">
            <v>0.1</v>
          </cell>
          <cell r="S109" t="str">
            <v>내선</v>
          </cell>
          <cell r="T109">
            <v>3.1E-2</v>
          </cell>
        </row>
        <row r="110">
          <cell r="A110">
            <v>108</v>
          </cell>
          <cell r="B110" t="str">
            <v xml:space="preserve">전선 </v>
          </cell>
          <cell r="C110" t="str">
            <v>HIV   38sq</v>
          </cell>
          <cell r="D110" t="str">
            <v>m</v>
          </cell>
          <cell r="G110">
            <v>714</v>
          </cell>
          <cell r="H110">
            <v>1414</v>
          </cell>
          <cell r="Q110">
            <v>1414</v>
          </cell>
          <cell r="R110">
            <v>0.1</v>
          </cell>
          <cell r="S110" t="str">
            <v>내선</v>
          </cell>
          <cell r="T110">
            <v>3.1E-2</v>
          </cell>
        </row>
        <row r="111">
          <cell r="A111">
            <v>109</v>
          </cell>
          <cell r="Q111" t="str">
            <v/>
          </cell>
        </row>
        <row r="112">
          <cell r="A112">
            <v>110</v>
          </cell>
          <cell r="Q112" t="str">
            <v/>
          </cell>
        </row>
        <row r="113">
          <cell r="A113">
            <v>111</v>
          </cell>
          <cell r="Q113" t="str">
            <v/>
          </cell>
        </row>
        <row r="114">
          <cell r="A114">
            <v>112</v>
          </cell>
          <cell r="B114" t="str">
            <v>전화선</v>
          </cell>
          <cell r="C114" t="str">
            <v>TIV 0.8/2C</v>
          </cell>
          <cell r="D114" t="str">
            <v>m</v>
          </cell>
          <cell r="G114">
            <v>731</v>
          </cell>
          <cell r="H114">
            <v>60</v>
          </cell>
          <cell r="Q114">
            <v>60</v>
          </cell>
          <cell r="R114">
            <v>0.1</v>
          </cell>
          <cell r="S114" t="str">
            <v>통내</v>
          </cell>
          <cell r="T114">
            <v>1.4999999999999999E-2</v>
          </cell>
        </row>
        <row r="115">
          <cell r="A115">
            <v>113</v>
          </cell>
          <cell r="B115" t="str">
            <v>전화선</v>
          </cell>
          <cell r="C115" t="str">
            <v>TIV 1.0/2C</v>
          </cell>
          <cell r="D115" t="str">
            <v>m</v>
          </cell>
          <cell r="G115">
            <v>731</v>
          </cell>
          <cell r="H115">
            <v>113</v>
          </cell>
          <cell r="Q115">
            <v>113</v>
          </cell>
          <cell r="R115">
            <v>0.1</v>
          </cell>
          <cell r="S115" t="str">
            <v>통내</v>
          </cell>
          <cell r="T115">
            <v>1.4999999999999999E-2</v>
          </cell>
        </row>
        <row r="116">
          <cell r="A116">
            <v>114</v>
          </cell>
          <cell r="B116" t="str">
            <v>전화선</v>
          </cell>
          <cell r="C116" t="str">
            <v>TIV 1.2/2C</v>
          </cell>
          <cell r="D116" t="str">
            <v>m</v>
          </cell>
          <cell r="G116">
            <v>731</v>
          </cell>
          <cell r="H116">
            <v>119</v>
          </cell>
          <cell r="Q116">
            <v>119</v>
          </cell>
          <cell r="R116">
            <v>0.1</v>
          </cell>
          <cell r="S116" t="str">
            <v>통내</v>
          </cell>
          <cell r="T116">
            <v>1.4999999999999999E-2</v>
          </cell>
        </row>
        <row r="117">
          <cell r="A117">
            <v>115</v>
          </cell>
          <cell r="Q117" t="str">
            <v/>
          </cell>
        </row>
        <row r="118">
          <cell r="A118">
            <v>116</v>
          </cell>
          <cell r="B118" t="str">
            <v xml:space="preserve"> 저압 케이블</v>
          </cell>
          <cell r="C118" t="str">
            <v>600V CV 2.0 sq/1C</v>
          </cell>
          <cell r="D118" t="str">
            <v>m</v>
          </cell>
          <cell r="G118">
            <v>718</v>
          </cell>
          <cell r="H118">
            <v>173</v>
          </cell>
          <cell r="Q118">
            <v>173</v>
          </cell>
          <cell r="R118">
            <v>0.05</v>
          </cell>
          <cell r="S118" t="str">
            <v>저케</v>
          </cell>
          <cell r="T118">
            <v>0.01</v>
          </cell>
          <cell r="U118" t="str">
            <v>저케</v>
          </cell>
          <cell r="V118">
            <v>5.0000000000000001E-3</v>
          </cell>
          <cell r="W118" t="str">
            <v>보인</v>
          </cell>
          <cell r="X118">
            <v>5.0000000000000001E-3</v>
          </cell>
          <cell r="Y118" t="str">
            <v xml:space="preserve">옥외에서    2열동시 :180%        3열동시 :260%        4열동시 :340%         *구내부설시 본품의50%가산    </v>
          </cell>
        </row>
        <row r="119">
          <cell r="A119">
            <v>117</v>
          </cell>
          <cell r="B119" t="str">
            <v xml:space="preserve"> 저압 케이블</v>
          </cell>
          <cell r="C119" t="str">
            <v>600V CV 3.5 sq/1C</v>
          </cell>
          <cell r="D119" t="str">
            <v>m</v>
          </cell>
          <cell r="G119">
            <v>718</v>
          </cell>
          <cell r="H119">
            <v>218</v>
          </cell>
          <cell r="Q119">
            <v>218</v>
          </cell>
          <cell r="R119">
            <v>0.05</v>
          </cell>
          <cell r="S119" t="str">
            <v>저케</v>
          </cell>
          <cell r="T119">
            <v>1.0999999999999999E-2</v>
          </cell>
          <cell r="U119" t="str">
            <v>저케</v>
          </cell>
          <cell r="V119">
            <v>5.0000000000000001E-3</v>
          </cell>
          <cell r="W119" t="str">
            <v>보인</v>
          </cell>
          <cell r="X119">
            <v>5.0000000000000001E-3</v>
          </cell>
          <cell r="Y119" t="str">
            <v xml:space="preserve"> :180%        3열동시 :260%        4열동시 :340%         *구내부설시 본품의51%가산</v>
          </cell>
        </row>
        <row r="120">
          <cell r="A120">
            <v>118</v>
          </cell>
          <cell r="B120" t="str">
            <v xml:space="preserve"> 저압 케이블</v>
          </cell>
          <cell r="C120" t="str">
            <v>600V CV 5.5 sq/1C</v>
          </cell>
          <cell r="D120" t="str">
            <v>m</v>
          </cell>
          <cell r="G120">
            <v>718</v>
          </cell>
          <cell r="H120">
            <v>316</v>
          </cell>
          <cell r="Q120">
            <v>316</v>
          </cell>
          <cell r="R120">
            <v>0.05</v>
          </cell>
          <cell r="S120" t="str">
            <v>저케</v>
          </cell>
          <cell r="T120">
            <v>1.2999999999999999E-2</v>
          </cell>
          <cell r="U120" t="str">
            <v>저케</v>
          </cell>
          <cell r="V120">
            <v>5.0000000000000001E-3</v>
          </cell>
          <cell r="W120" t="str">
            <v>보인</v>
          </cell>
          <cell r="X120">
            <v>5.0000000000000001E-3</v>
          </cell>
          <cell r="Y120" t="str">
            <v xml:space="preserve"> :260%        4열동시 :340%         *구내부설시 본품의52%가산</v>
          </cell>
        </row>
        <row r="121">
          <cell r="A121">
            <v>119</v>
          </cell>
          <cell r="B121" t="str">
            <v xml:space="preserve"> 저압 케이블</v>
          </cell>
          <cell r="C121" t="str">
            <v>600V CV 8sq/1C</v>
          </cell>
          <cell r="D121" t="str">
            <v>m</v>
          </cell>
          <cell r="G121">
            <v>718</v>
          </cell>
          <cell r="H121">
            <v>409</v>
          </cell>
          <cell r="Q121">
            <v>409</v>
          </cell>
          <cell r="R121">
            <v>0.05</v>
          </cell>
          <cell r="S121" t="str">
            <v>저케</v>
          </cell>
          <cell r="T121">
            <v>1.4E-2</v>
          </cell>
          <cell r="U121" t="str">
            <v>저케</v>
          </cell>
          <cell r="V121">
            <v>5.4999999999999997E-3</v>
          </cell>
          <cell r="W121" t="str">
            <v>보인</v>
          </cell>
          <cell r="X121">
            <v>5.4999999999999997E-3</v>
          </cell>
          <cell r="Y121" t="str">
            <v xml:space="preserve"> :340%         *구내부설시 본품의53%가산</v>
          </cell>
        </row>
        <row r="122">
          <cell r="A122">
            <v>120</v>
          </cell>
          <cell r="B122" t="str">
            <v xml:space="preserve"> 저압 케이블</v>
          </cell>
          <cell r="C122" t="str">
            <v>600V  CV  14sq/1C</v>
          </cell>
          <cell r="D122" t="str">
            <v>m</v>
          </cell>
          <cell r="G122">
            <v>718</v>
          </cell>
          <cell r="H122">
            <v>719</v>
          </cell>
          <cell r="Q122">
            <v>719</v>
          </cell>
          <cell r="R122">
            <v>0.05</v>
          </cell>
          <cell r="S122" t="str">
            <v>저케</v>
          </cell>
          <cell r="T122">
            <v>0.02</v>
          </cell>
          <cell r="U122" t="str">
            <v>저케</v>
          </cell>
          <cell r="V122">
            <v>5.4999999999999997E-3</v>
          </cell>
          <cell r="W122" t="str">
            <v>보인</v>
          </cell>
          <cell r="X122">
            <v>5.4999999999999997E-3</v>
          </cell>
          <cell r="Y122" t="str">
            <v>시 본품의50%가산</v>
          </cell>
        </row>
        <row r="123">
          <cell r="A123">
            <v>121</v>
          </cell>
          <cell r="B123" t="str">
            <v xml:space="preserve"> 저압 케이블</v>
          </cell>
          <cell r="C123" t="str">
            <v>600V  CV 22sq/1C</v>
          </cell>
          <cell r="D123" t="str">
            <v>m</v>
          </cell>
          <cell r="G123">
            <v>718</v>
          </cell>
          <cell r="H123">
            <v>949</v>
          </cell>
          <cell r="Q123">
            <v>949</v>
          </cell>
          <cell r="R123">
            <v>0.05</v>
          </cell>
          <cell r="S123" t="str">
            <v>저케</v>
          </cell>
          <cell r="T123">
            <v>2.5999999999999999E-2</v>
          </cell>
          <cell r="U123" t="str">
            <v>저케</v>
          </cell>
          <cell r="V123">
            <v>7.0000000000000001E-3</v>
          </cell>
          <cell r="W123" t="str">
            <v>보인</v>
          </cell>
          <cell r="X123">
            <v>5.4999999999999997E-3</v>
          </cell>
        </row>
        <row r="124">
          <cell r="A124">
            <v>122</v>
          </cell>
          <cell r="B124" t="str">
            <v xml:space="preserve"> 저압 케이블</v>
          </cell>
          <cell r="C124" t="str">
            <v>600V  CV 38sq/1C</v>
          </cell>
          <cell r="D124" t="str">
            <v>m</v>
          </cell>
          <cell r="G124">
            <v>718</v>
          </cell>
          <cell r="H124">
            <v>1461</v>
          </cell>
          <cell r="Q124">
            <v>1461</v>
          </cell>
          <cell r="R124">
            <v>0.05</v>
          </cell>
          <cell r="S124" t="str">
            <v>저케</v>
          </cell>
          <cell r="T124">
            <v>3.5999999999999997E-2</v>
          </cell>
          <cell r="U124" t="str">
            <v>저케</v>
          </cell>
          <cell r="V124">
            <v>7.4999999999999997E-3</v>
          </cell>
          <cell r="W124" t="str">
            <v>보인</v>
          </cell>
          <cell r="X124">
            <v>7.0000000000000001E-3</v>
          </cell>
        </row>
        <row r="125">
          <cell r="A125">
            <v>123</v>
          </cell>
          <cell r="B125" t="str">
            <v xml:space="preserve"> 저압 케이블</v>
          </cell>
          <cell r="C125" t="str">
            <v>600V  CV 60sq/1C</v>
          </cell>
          <cell r="D125" t="str">
            <v>m</v>
          </cell>
          <cell r="G125">
            <v>718</v>
          </cell>
          <cell r="H125">
            <v>2288</v>
          </cell>
          <cell r="Q125">
            <v>2288</v>
          </cell>
          <cell r="R125">
            <v>0.05</v>
          </cell>
          <cell r="S125" t="str">
            <v>저케</v>
          </cell>
          <cell r="T125">
            <v>4.9000000000000002E-2</v>
          </cell>
          <cell r="U125" t="str">
            <v>저케</v>
          </cell>
          <cell r="V125">
            <v>8.5000000000000006E-3</v>
          </cell>
          <cell r="W125" t="str">
            <v>보인</v>
          </cell>
          <cell r="X125">
            <v>8.5000000000000006E-3</v>
          </cell>
        </row>
        <row r="126">
          <cell r="A126">
            <v>124</v>
          </cell>
          <cell r="B126" t="str">
            <v xml:space="preserve"> 저압 케이블</v>
          </cell>
          <cell r="C126" t="str">
            <v>600V  CV 100sq/1C</v>
          </cell>
          <cell r="D126" t="str">
            <v>m</v>
          </cell>
          <cell r="G126">
            <v>718</v>
          </cell>
          <cell r="H126">
            <v>3735</v>
          </cell>
          <cell r="Q126">
            <v>3735</v>
          </cell>
          <cell r="R126">
            <v>0.05</v>
          </cell>
          <cell r="S126" t="str">
            <v>저케</v>
          </cell>
          <cell r="T126">
            <v>7.0999999999999994E-2</v>
          </cell>
          <cell r="U126" t="str">
            <v>저케</v>
          </cell>
          <cell r="V126">
            <v>1.15E-2</v>
          </cell>
          <cell r="W126" t="str">
            <v>보인</v>
          </cell>
          <cell r="X126">
            <v>1.0999999999999999E-2</v>
          </cell>
        </row>
        <row r="127">
          <cell r="A127">
            <v>125</v>
          </cell>
          <cell r="B127" t="str">
            <v xml:space="preserve"> 저압 케이블</v>
          </cell>
          <cell r="C127" t="str">
            <v>600V  CV 150sq/1C</v>
          </cell>
          <cell r="D127" t="str">
            <v>m</v>
          </cell>
          <cell r="G127">
            <v>718</v>
          </cell>
          <cell r="H127">
            <v>5445</v>
          </cell>
          <cell r="Q127">
            <v>5445</v>
          </cell>
          <cell r="R127">
            <v>0.05</v>
          </cell>
          <cell r="S127" t="str">
            <v>저케</v>
          </cell>
          <cell r="T127">
            <v>9.7000000000000003E-2</v>
          </cell>
          <cell r="U127" t="str">
            <v>저케</v>
          </cell>
          <cell r="V127">
            <v>1.4500000000000001E-2</v>
          </cell>
          <cell r="W127" t="str">
            <v>보인</v>
          </cell>
          <cell r="X127">
            <v>1.4500000000000001E-2</v>
          </cell>
        </row>
        <row r="128">
          <cell r="A128">
            <v>126</v>
          </cell>
          <cell r="B128" t="str">
            <v xml:space="preserve"> 저압 케이블</v>
          </cell>
          <cell r="C128" t="str">
            <v>600V  CV 200sq/1C</v>
          </cell>
          <cell r="D128" t="str">
            <v>m</v>
          </cell>
          <cell r="G128">
            <v>718</v>
          </cell>
          <cell r="H128">
            <v>8560</v>
          </cell>
          <cell r="Q128">
            <v>8560</v>
          </cell>
          <cell r="R128">
            <v>0.05</v>
          </cell>
          <cell r="S128" t="str">
            <v>저케</v>
          </cell>
          <cell r="T128">
            <v>0.11700000000000001</v>
          </cell>
          <cell r="U128" t="str">
            <v>저케</v>
          </cell>
          <cell r="V128">
            <v>1.7500000000000002E-2</v>
          </cell>
          <cell r="W128" t="str">
            <v>보인</v>
          </cell>
          <cell r="X128">
            <v>1.7000000000000001E-2</v>
          </cell>
        </row>
        <row r="129">
          <cell r="A129">
            <v>127</v>
          </cell>
          <cell r="B129" t="str">
            <v xml:space="preserve"> 저압 케이블</v>
          </cell>
          <cell r="C129" t="str">
            <v>600V  CV 250sq/1C</v>
          </cell>
          <cell r="D129" t="str">
            <v>m</v>
          </cell>
          <cell r="G129">
            <v>718</v>
          </cell>
          <cell r="H129">
            <v>9933</v>
          </cell>
          <cell r="Q129">
            <v>9933</v>
          </cell>
          <cell r="R129">
            <v>0.05</v>
          </cell>
          <cell r="S129" t="str">
            <v>저케</v>
          </cell>
          <cell r="T129">
            <v>0.14199999999999999</v>
          </cell>
          <cell r="U129" t="str">
            <v>저케</v>
          </cell>
          <cell r="V129">
            <v>2.5000000000000001E-2</v>
          </cell>
          <cell r="W129" t="str">
            <v>보인</v>
          </cell>
          <cell r="X129">
            <v>2.4500000000000001E-2</v>
          </cell>
        </row>
        <row r="130">
          <cell r="A130">
            <v>128</v>
          </cell>
          <cell r="Q130" t="str">
            <v/>
          </cell>
        </row>
        <row r="131">
          <cell r="A131">
            <v>129</v>
          </cell>
          <cell r="Q131" t="str">
            <v/>
          </cell>
        </row>
        <row r="132">
          <cell r="A132">
            <v>130</v>
          </cell>
          <cell r="B132" t="str">
            <v>저압 케이블</v>
          </cell>
          <cell r="C132" t="str">
            <v>600V EV 5.5 sq/1C</v>
          </cell>
          <cell r="D132" t="str">
            <v>m</v>
          </cell>
          <cell r="G132">
            <v>727</v>
          </cell>
          <cell r="H132">
            <v>251</v>
          </cell>
          <cell r="Q132">
            <v>251</v>
          </cell>
          <cell r="R132">
            <v>0.05</v>
          </cell>
          <cell r="S132" t="str">
            <v>저케</v>
          </cell>
          <cell r="T132">
            <v>1.2999999999999999E-2</v>
          </cell>
          <cell r="U132" t="str">
            <v>저케</v>
          </cell>
          <cell r="V132">
            <v>5.0000000000000001E-3</v>
          </cell>
          <cell r="W132" t="str">
            <v>보인</v>
          </cell>
          <cell r="X132">
            <v>5.0000000000000001E-3</v>
          </cell>
          <cell r="Y132" t="str">
            <v xml:space="preserve">옥외에서    2열동시 :180%        3열동시 :260%        4열동시 :340%         *구내부설시 본품의50%가산    </v>
          </cell>
        </row>
        <row r="133">
          <cell r="A133">
            <v>131</v>
          </cell>
          <cell r="B133" t="str">
            <v>저압 케이블</v>
          </cell>
          <cell r="C133" t="str">
            <v>600V EV 8sq/1C</v>
          </cell>
          <cell r="D133" t="str">
            <v>m</v>
          </cell>
          <cell r="G133">
            <v>727</v>
          </cell>
          <cell r="H133">
            <v>356</v>
          </cell>
          <cell r="Q133">
            <v>356</v>
          </cell>
          <cell r="R133">
            <v>0.05</v>
          </cell>
          <cell r="S133" t="str">
            <v>저케</v>
          </cell>
          <cell r="T133">
            <v>1.4E-2</v>
          </cell>
          <cell r="U133" t="str">
            <v>저케</v>
          </cell>
          <cell r="V133">
            <v>5.4999999999999997E-3</v>
          </cell>
          <cell r="W133" t="str">
            <v>보인</v>
          </cell>
          <cell r="X133">
            <v>5.4999999999999997E-3</v>
          </cell>
          <cell r="Y133" t="str">
            <v xml:space="preserve"> :180%        3열동시 :260%        4열동시 :340%         *구내부설시 본품의51%가산</v>
          </cell>
        </row>
        <row r="134">
          <cell r="A134">
            <v>132</v>
          </cell>
          <cell r="B134" t="str">
            <v>저압 케이블</v>
          </cell>
          <cell r="C134" t="str">
            <v>600V  EV  14sq/1C</v>
          </cell>
          <cell r="D134" t="str">
            <v>m</v>
          </cell>
          <cell r="G134">
            <v>727</v>
          </cell>
          <cell r="H134">
            <v>533</v>
          </cell>
          <cell r="Q134">
            <v>533</v>
          </cell>
          <cell r="R134">
            <v>0.05</v>
          </cell>
          <cell r="S134" t="str">
            <v>저케</v>
          </cell>
          <cell r="T134">
            <v>0.02</v>
          </cell>
          <cell r="U134" t="str">
            <v>저케</v>
          </cell>
          <cell r="V134">
            <v>5.4999999999999997E-3</v>
          </cell>
          <cell r="W134" t="str">
            <v>보인</v>
          </cell>
          <cell r="X134">
            <v>5.4999999999999997E-3</v>
          </cell>
          <cell r="Y134" t="str">
            <v xml:space="preserve"> :260%        4열동시 :340%         *구내부설시 본품의52%가산</v>
          </cell>
        </row>
        <row r="135">
          <cell r="A135">
            <v>133</v>
          </cell>
          <cell r="B135" t="str">
            <v>저압 케이블</v>
          </cell>
          <cell r="C135" t="str">
            <v>600V  EV 22sq/1C</v>
          </cell>
          <cell r="D135" t="str">
            <v>m</v>
          </cell>
          <cell r="G135">
            <v>727</v>
          </cell>
          <cell r="H135">
            <v>755</v>
          </cell>
          <cell r="Q135">
            <v>755</v>
          </cell>
          <cell r="R135">
            <v>0.05</v>
          </cell>
          <cell r="S135" t="str">
            <v>저케</v>
          </cell>
          <cell r="T135">
            <v>2.5999999999999999E-2</v>
          </cell>
          <cell r="U135" t="str">
            <v>저케</v>
          </cell>
          <cell r="V135">
            <v>7.0000000000000001E-3</v>
          </cell>
          <cell r="W135" t="str">
            <v>보인</v>
          </cell>
          <cell r="X135">
            <v>5.4999999999999997E-3</v>
          </cell>
          <cell r="Y135" t="str">
            <v xml:space="preserve"> :340%         *구내부설시 본품의53%가산</v>
          </cell>
        </row>
        <row r="136">
          <cell r="A136">
            <v>134</v>
          </cell>
          <cell r="B136" t="str">
            <v>저압 케이블</v>
          </cell>
          <cell r="C136" t="str">
            <v>600V  EV 38sq/1C</v>
          </cell>
          <cell r="D136" t="str">
            <v>m</v>
          </cell>
          <cell r="G136">
            <v>727</v>
          </cell>
          <cell r="H136">
            <v>1181</v>
          </cell>
          <cell r="Q136">
            <v>1181</v>
          </cell>
          <cell r="R136">
            <v>0.05</v>
          </cell>
          <cell r="S136" t="str">
            <v>저케</v>
          </cell>
          <cell r="T136">
            <v>3.5999999999999997E-2</v>
          </cell>
          <cell r="U136" t="str">
            <v>저케</v>
          </cell>
          <cell r="V136">
            <v>7.4999999999999997E-3</v>
          </cell>
          <cell r="W136" t="str">
            <v>보인</v>
          </cell>
          <cell r="X136">
            <v>7.0000000000000001E-3</v>
          </cell>
          <cell r="Y136" t="str">
            <v>시 본품의50%가산</v>
          </cell>
        </row>
        <row r="137">
          <cell r="A137">
            <v>135</v>
          </cell>
          <cell r="B137" t="str">
            <v>저압 케이블</v>
          </cell>
          <cell r="C137" t="str">
            <v>600V  EV 50sq/1C</v>
          </cell>
          <cell r="D137" t="str">
            <v>m</v>
          </cell>
          <cell r="G137">
            <v>727</v>
          </cell>
          <cell r="H137">
            <v>1626</v>
          </cell>
          <cell r="Q137">
            <v>1626</v>
          </cell>
          <cell r="R137">
            <v>0.05</v>
          </cell>
          <cell r="S137" t="str">
            <v>저케</v>
          </cell>
          <cell r="T137">
            <v>4.2999999999999997E-2</v>
          </cell>
          <cell r="U137" t="str">
            <v>저케</v>
          </cell>
          <cell r="V137">
            <v>8.5000000000000006E-3</v>
          </cell>
          <cell r="W137" t="str">
            <v>보인</v>
          </cell>
          <cell r="X137">
            <v>8.5000000000000006E-3</v>
          </cell>
        </row>
        <row r="138">
          <cell r="A138">
            <v>136</v>
          </cell>
          <cell r="B138" t="str">
            <v>저압 케이블</v>
          </cell>
          <cell r="C138" t="str">
            <v>600V  EV 60sq/1C</v>
          </cell>
          <cell r="D138" t="str">
            <v>m</v>
          </cell>
          <cell r="G138">
            <v>727</v>
          </cell>
          <cell r="H138">
            <v>1939</v>
          </cell>
          <cell r="Q138">
            <v>1939</v>
          </cell>
          <cell r="R138">
            <v>0.05</v>
          </cell>
          <cell r="S138" t="str">
            <v>저케</v>
          </cell>
          <cell r="T138">
            <v>4.9000000000000002E-2</v>
          </cell>
          <cell r="U138" t="str">
            <v>저케</v>
          </cell>
          <cell r="V138">
            <v>8.5000000000000006E-3</v>
          </cell>
          <cell r="W138" t="str">
            <v>보인</v>
          </cell>
          <cell r="X138">
            <v>8.5000000000000006E-3</v>
          </cell>
        </row>
        <row r="139">
          <cell r="A139">
            <v>137</v>
          </cell>
          <cell r="B139" t="str">
            <v>저압 케이블</v>
          </cell>
          <cell r="C139" t="str">
            <v>600V  EV 80sq/1C</v>
          </cell>
          <cell r="D139" t="str">
            <v>m</v>
          </cell>
          <cell r="G139">
            <v>727</v>
          </cell>
          <cell r="H139">
            <v>2494</v>
          </cell>
          <cell r="Q139">
            <v>2494</v>
          </cell>
          <cell r="R139">
            <v>0.05</v>
          </cell>
          <cell r="S139" t="str">
            <v>저케</v>
          </cell>
          <cell r="T139">
            <v>0.06</v>
          </cell>
          <cell r="U139" t="str">
            <v>저케</v>
          </cell>
          <cell r="V139">
            <v>1.15E-2</v>
          </cell>
          <cell r="W139" t="str">
            <v>보인</v>
          </cell>
          <cell r="X139">
            <v>1.0999999999999999E-2</v>
          </cell>
        </row>
        <row r="140">
          <cell r="A140">
            <v>138</v>
          </cell>
          <cell r="B140" t="str">
            <v>저압 케이블</v>
          </cell>
          <cell r="C140" t="str">
            <v>600V  EV 100sq/1C</v>
          </cell>
          <cell r="D140" t="str">
            <v>m</v>
          </cell>
          <cell r="G140">
            <v>727</v>
          </cell>
          <cell r="H140">
            <v>3160</v>
          </cell>
          <cell r="Q140">
            <v>3160</v>
          </cell>
          <cell r="R140">
            <v>0.05</v>
          </cell>
          <cell r="S140" t="str">
            <v>저케</v>
          </cell>
          <cell r="T140">
            <v>7.0999999999999994E-2</v>
          </cell>
          <cell r="U140" t="str">
            <v>저케</v>
          </cell>
          <cell r="V140">
            <v>1.15E-2</v>
          </cell>
          <cell r="W140" t="str">
            <v>보인</v>
          </cell>
          <cell r="X140">
            <v>1.0999999999999999E-2</v>
          </cell>
        </row>
        <row r="141">
          <cell r="A141">
            <v>139</v>
          </cell>
          <cell r="B141" t="str">
            <v>저압 케이블</v>
          </cell>
          <cell r="C141" t="str">
            <v>600V  EV 125sq/1C</v>
          </cell>
          <cell r="D141" t="str">
            <v>m</v>
          </cell>
          <cell r="G141">
            <v>727</v>
          </cell>
          <cell r="H141">
            <v>3881</v>
          </cell>
          <cell r="Q141">
            <v>3881</v>
          </cell>
          <cell r="R141">
            <v>0.05</v>
          </cell>
          <cell r="S141" t="str">
            <v>저케</v>
          </cell>
          <cell r="T141">
            <v>8.4000000000000005E-2</v>
          </cell>
          <cell r="U141" t="str">
            <v>저케</v>
          </cell>
          <cell r="V141">
            <v>1.4500000000000001E-2</v>
          </cell>
          <cell r="W141" t="str">
            <v>보인</v>
          </cell>
          <cell r="X141">
            <v>1.4500000000000001E-2</v>
          </cell>
        </row>
        <row r="142">
          <cell r="A142">
            <v>140</v>
          </cell>
          <cell r="B142" t="str">
            <v>저압 케이블</v>
          </cell>
          <cell r="C142" t="str">
            <v>600V  EV 150sq/1C</v>
          </cell>
          <cell r="D142" t="str">
            <v>m</v>
          </cell>
          <cell r="G142">
            <v>727</v>
          </cell>
          <cell r="H142">
            <v>4748</v>
          </cell>
          <cell r="Q142">
            <v>4748</v>
          </cell>
          <cell r="R142">
            <v>0.05</v>
          </cell>
          <cell r="S142" t="str">
            <v>저케</v>
          </cell>
          <cell r="T142">
            <v>9.7000000000000003E-2</v>
          </cell>
          <cell r="U142" t="str">
            <v>저케</v>
          </cell>
          <cell r="V142">
            <v>1.4500000000000001E-2</v>
          </cell>
          <cell r="W142" t="str">
            <v>보인</v>
          </cell>
          <cell r="X142">
            <v>1.4500000000000001E-2</v>
          </cell>
        </row>
        <row r="143">
          <cell r="A143">
            <v>141</v>
          </cell>
          <cell r="B143" t="str">
            <v>저압 케이블</v>
          </cell>
          <cell r="C143" t="str">
            <v>600V  EV 200sq/1C</v>
          </cell>
          <cell r="D143" t="str">
            <v>m</v>
          </cell>
          <cell r="G143">
            <v>727</v>
          </cell>
          <cell r="H143">
            <v>6086</v>
          </cell>
          <cell r="Q143">
            <v>6086</v>
          </cell>
          <cell r="R143">
            <v>0.05</v>
          </cell>
          <cell r="S143" t="str">
            <v>저케</v>
          </cell>
          <cell r="T143">
            <v>0.11700000000000001</v>
          </cell>
          <cell r="U143" t="str">
            <v>저케</v>
          </cell>
          <cell r="V143">
            <v>1.7500000000000002E-2</v>
          </cell>
          <cell r="W143" t="str">
            <v>보인</v>
          </cell>
          <cell r="X143">
            <v>1.7000000000000001E-2</v>
          </cell>
        </row>
        <row r="144">
          <cell r="A144">
            <v>142</v>
          </cell>
          <cell r="B144" t="str">
            <v>저압 케이블</v>
          </cell>
          <cell r="C144" t="str">
            <v>600V  EV 250sq/1C</v>
          </cell>
          <cell r="D144" t="str">
            <v>m</v>
          </cell>
          <cell r="G144">
            <v>727</v>
          </cell>
          <cell r="H144">
            <v>7801</v>
          </cell>
          <cell r="Q144">
            <v>7801</v>
          </cell>
          <cell r="R144">
            <v>0.05</v>
          </cell>
          <cell r="S144" t="str">
            <v>저케</v>
          </cell>
          <cell r="T144">
            <v>0.14199999999999999</v>
          </cell>
          <cell r="U144" t="str">
            <v>저케</v>
          </cell>
          <cell r="V144">
            <v>2.5000000000000001E-2</v>
          </cell>
          <cell r="W144" t="str">
            <v>보인</v>
          </cell>
          <cell r="X144">
            <v>2.4500000000000001E-2</v>
          </cell>
        </row>
        <row r="145">
          <cell r="A145">
            <v>143</v>
          </cell>
          <cell r="Q145" t="str">
            <v/>
          </cell>
        </row>
        <row r="146">
          <cell r="A146">
            <v>144</v>
          </cell>
          <cell r="Q146" t="str">
            <v/>
          </cell>
        </row>
        <row r="147">
          <cell r="A147">
            <v>145</v>
          </cell>
          <cell r="B147" t="str">
            <v>제어 케이블</v>
          </cell>
          <cell r="C147" t="str">
            <v>CVV  2.0sq/2C</v>
          </cell>
          <cell r="D147" t="str">
            <v>m</v>
          </cell>
          <cell r="G147">
            <v>716</v>
          </cell>
          <cell r="H147">
            <v>484</v>
          </cell>
          <cell r="Q147">
            <v>484</v>
          </cell>
          <cell r="R147">
            <v>0.05</v>
          </cell>
          <cell r="S147" t="str">
            <v>저케</v>
          </cell>
          <cell r="T147">
            <v>1.4E-2</v>
          </cell>
        </row>
        <row r="148">
          <cell r="A148">
            <v>146</v>
          </cell>
          <cell r="B148" t="str">
            <v>제어 케이블</v>
          </cell>
          <cell r="C148" t="str">
            <v>CVV  2.0sq/3C</v>
          </cell>
          <cell r="D148" t="str">
            <v>m</v>
          </cell>
          <cell r="G148">
            <v>716</v>
          </cell>
          <cell r="H148">
            <v>594</v>
          </cell>
          <cell r="Q148">
            <v>594</v>
          </cell>
          <cell r="R148">
            <v>0.05</v>
          </cell>
          <cell r="S148" t="str">
            <v>저케</v>
          </cell>
          <cell r="T148">
            <v>1.9E-2</v>
          </cell>
        </row>
        <row r="149">
          <cell r="A149">
            <v>147</v>
          </cell>
          <cell r="B149" t="str">
            <v>제어 케이블</v>
          </cell>
          <cell r="C149" t="str">
            <v>CVV  2.0sq/4C</v>
          </cell>
          <cell r="D149" t="str">
            <v>m</v>
          </cell>
          <cell r="G149">
            <v>716</v>
          </cell>
          <cell r="H149">
            <v>716</v>
          </cell>
          <cell r="Q149">
            <v>716</v>
          </cell>
          <cell r="R149">
            <v>0.05</v>
          </cell>
          <cell r="S149" t="str">
            <v>저케</v>
          </cell>
          <cell r="T149">
            <v>2.5999999999999999E-2</v>
          </cell>
        </row>
        <row r="150">
          <cell r="A150">
            <v>148</v>
          </cell>
          <cell r="B150" t="str">
            <v>제어 케이블</v>
          </cell>
          <cell r="C150" t="str">
            <v>CVV  2.0sq/5C</v>
          </cell>
          <cell r="D150" t="str">
            <v>m</v>
          </cell>
          <cell r="G150">
            <v>716</v>
          </cell>
          <cell r="H150">
            <v>656</v>
          </cell>
          <cell r="Q150">
            <v>656</v>
          </cell>
          <cell r="R150">
            <v>0.05</v>
          </cell>
          <cell r="S150" t="str">
            <v>저케</v>
          </cell>
          <cell r="T150">
            <v>3.2000000000000001E-2</v>
          </cell>
        </row>
        <row r="151">
          <cell r="A151">
            <v>149</v>
          </cell>
          <cell r="B151" t="str">
            <v>제어 케이블</v>
          </cell>
          <cell r="C151" t="str">
            <v>CVV  2.0sq/6C</v>
          </cell>
          <cell r="D151" t="str">
            <v>m</v>
          </cell>
          <cell r="G151">
            <v>716</v>
          </cell>
          <cell r="H151">
            <v>758</v>
          </cell>
          <cell r="Q151">
            <v>758</v>
          </cell>
          <cell r="R151">
            <v>0.05</v>
          </cell>
          <cell r="S151" t="str">
            <v>저케</v>
          </cell>
          <cell r="T151">
            <v>3.5000000000000003E-2</v>
          </cell>
        </row>
        <row r="152">
          <cell r="A152">
            <v>150</v>
          </cell>
          <cell r="B152" t="str">
            <v>제어 케이블</v>
          </cell>
          <cell r="C152" t="str">
            <v>CVV  2.0sq/7C</v>
          </cell>
          <cell r="D152" t="str">
            <v>m</v>
          </cell>
          <cell r="G152">
            <v>716</v>
          </cell>
          <cell r="H152">
            <v>810</v>
          </cell>
          <cell r="Q152">
            <v>810</v>
          </cell>
          <cell r="R152">
            <v>0.05</v>
          </cell>
          <cell r="S152" t="str">
            <v>저케</v>
          </cell>
          <cell r="T152">
            <v>3.9E-2</v>
          </cell>
        </row>
        <row r="153">
          <cell r="A153">
            <v>151</v>
          </cell>
          <cell r="B153" t="str">
            <v>제어 케이블</v>
          </cell>
          <cell r="C153" t="str">
            <v>CVV  2.0sq/8C</v>
          </cell>
          <cell r="D153" t="str">
            <v>m</v>
          </cell>
          <cell r="G153">
            <v>716</v>
          </cell>
          <cell r="H153">
            <v>1010</v>
          </cell>
          <cell r="Q153">
            <v>1010</v>
          </cell>
          <cell r="R153">
            <v>0.05</v>
          </cell>
          <cell r="S153" t="str">
            <v>저케</v>
          </cell>
          <cell r="T153">
            <v>4.2000000000000003E-2</v>
          </cell>
        </row>
        <row r="154">
          <cell r="A154">
            <v>152</v>
          </cell>
          <cell r="B154" t="str">
            <v>제어 케이블</v>
          </cell>
          <cell r="C154" t="str">
            <v>CVV  2.0sq/9C</v>
          </cell>
          <cell r="D154" t="str">
            <v>m</v>
          </cell>
          <cell r="G154">
            <v>716</v>
          </cell>
          <cell r="H154">
            <v>1100</v>
          </cell>
          <cell r="Q154">
            <v>1100</v>
          </cell>
          <cell r="R154">
            <v>0.05</v>
          </cell>
          <cell r="S154" t="str">
            <v>저케</v>
          </cell>
          <cell r="T154">
            <v>4.4999999999999998E-2</v>
          </cell>
        </row>
        <row r="155">
          <cell r="A155">
            <v>153</v>
          </cell>
          <cell r="B155" t="str">
            <v>제어 케이블</v>
          </cell>
          <cell r="C155" t="str">
            <v>CVV  2.0sq/10C</v>
          </cell>
          <cell r="D155" t="str">
            <v>m</v>
          </cell>
          <cell r="G155">
            <v>716</v>
          </cell>
          <cell r="H155">
            <v>1262</v>
          </cell>
          <cell r="Q155">
            <v>1262</v>
          </cell>
          <cell r="R155">
            <v>0.05</v>
          </cell>
          <cell r="S155" t="str">
            <v>저케</v>
          </cell>
          <cell r="T155">
            <v>4.8000000000000001E-2</v>
          </cell>
        </row>
        <row r="156">
          <cell r="A156">
            <v>154</v>
          </cell>
          <cell r="B156" t="str">
            <v>제어 케이블</v>
          </cell>
          <cell r="C156" t="str">
            <v>CVV  2.0sq/12C</v>
          </cell>
          <cell r="D156" t="str">
            <v>m</v>
          </cell>
          <cell r="G156">
            <v>716</v>
          </cell>
          <cell r="H156">
            <v>1400</v>
          </cell>
          <cell r="Q156">
            <v>1400</v>
          </cell>
          <cell r="R156">
            <v>0.05</v>
          </cell>
          <cell r="S156" t="str">
            <v>저케</v>
          </cell>
          <cell r="T156">
            <v>5.3999999999999999E-2</v>
          </cell>
        </row>
        <row r="157">
          <cell r="A157">
            <v>155</v>
          </cell>
          <cell r="B157" t="str">
            <v>제어 케이블</v>
          </cell>
          <cell r="C157" t="str">
            <v>CVV  2.0sq/15C</v>
          </cell>
          <cell r="D157" t="str">
            <v>m</v>
          </cell>
          <cell r="G157">
            <v>716</v>
          </cell>
          <cell r="H157">
            <v>1813</v>
          </cell>
          <cell r="Q157">
            <v>1813</v>
          </cell>
          <cell r="R157">
            <v>0.05</v>
          </cell>
          <cell r="S157" t="str">
            <v>저케</v>
          </cell>
          <cell r="T157">
            <v>6.3E-2</v>
          </cell>
        </row>
        <row r="158">
          <cell r="A158">
            <v>156</v>
          </cell>
          <cell r="B158" t="str">
            <v>제어 케이블</v>
          </cell>
          <cell r="C158" t="str">
            <v>CVV  2.0sq/19C</v>
          </cell>
          <cell r="D158" t="str">
            <v>m</v>
          </cell>
          <cell r="G158">
            <v>716</v>
          </cell>
          <cell r="H158">
            <v>2049</v>
          </cell>
          <cell r="Q158">
            <v>2049</v>
          </cell>
          <cell r="R158">
            <v>0.05</v>
          </cell>
          <cell r="S158" t="str">
            <v>저케</v>
          </cell>
          <cell r="T158">
            <v>7.1999999999999995E-2</v>
          </cell>
        </row>
        <row r="159">
          <cell r="A159">
            <v>157</v>
          </cell>
          <cell r="B159" t="str">
            <v>제어 케이블</v>
          </cell>
          <cell r="C159" t="str">
            <v>CVV  2.0sq/24C</v>
          </cell>
          <cell r="D159" t="str">
            <v>m</v>
          </cell>
          <cell r="G159">
            <v>716</v>
          </cell>
          <cell r="H159">
            <v>2590</v>
          </cell>
          <cell r="Q159">
            <v>2590</v>
          </cell>
          <cell r="R159">
            <v>0.05</v>
          </cell>
          <cell r="S159" t="str">
            <v>저케</v>
          </cell>
          <cell r="T159">
            <v>8.4000000000000005E-2</v>
          </cell>
        </row>
        <row r="160">
          <cell r="A160">
            <v>158</v>
          </cell>
          <cell r="B160" t="str">
            <v>제어 케이블</v>
          </cell>
          <cell r="C160" t="str">
            <v>CVV  2.0sq/27C</v>
          </cell>
          <cell r="D160" t="str">
            <v>m</v>
          </cell>
          <cell r="G160">
            <v>716</v>
          </cell>
          <cell r="H160">
            <v>2826</v>
          </cell>
          <cell r="Q160">
            <v>2826</v>
          </cell>
          <cell r="R160">
            <v>0.05</v>
          </cell>
          <cell r="S160" t="str">
            <v>저케</v>
          </cell>
          <cell r="T160">
            <v>9.0999999999999998E-2</v>
          </cell>
        </row>
        <row r="161">
          <cell r="A161">
            <v>159</v>
          </cell>
          <cell r="B161" t="str">
            <v>제어 케이블</v>
          </cell>
          <cell r="C161" t="str">
            <v>CVV  2.0sq/30C</v>
          </cell>
          <cell r="D161" t="str">
            <v>m</v>
          </cell>
          <cell r="G161">
            <v>716</v>
          </cell>
          <cell r="H161">
            <v>3163</v>
          </cell>
          <cell r="Q161">
            <v>3163</v>
          </cell>
          <cell r="R161">
            <v>0.05</v>
          </cell>
          <cell r="S161" t="str">
            <v>저케</v>
          </cell>
          <cell r="T161">
            <v>9.8000000000000004E-2</v>
          </cell>
        </row>
        <row r="162">
          <cell r="A162">
            <v>160</v>
          </cell>
          <cell r="Q162" t="str">
            <v/>
          </cell>
        </row>
        <row r="163">
          <cell r="A163">
            <v>161</v>
          </cell>
          <cell r="B163" t="str">
            <v>제어 케이블</v>
          </cell>
          <cell r="C163" t="str">
            <v>CVV-SB  2.0sq/2C</v>
          </cell>
          <cell r="D163" t="str">
            <v>m</v>
          </cell>
          <cell r="G163">
            <v>717</v>
          </cell>
          <cell r="H163">
            <v>754</v>
          </cell>
          <cell r="Q163">
            <v>754</v>
          </cell>
          <cell r="R163">
            <v>0.05</v>
          </cell>
          <cell r="S163" t="str">
            <v>저케</v>
          </cell>
          <cell r="T163">
            <v>1.4E-2</v>
          </cell>
        </row>
        <row r="164">
          <cell r="A164">
            <v>162</v>
          </cell>
          <cell r="B164" t="str">
            <v>제어 케이블</v>
          </cell>
          <cell r="C164" t="str">
            <v>CVV-SB  2.0sq/3C</v>
          </cell>
          <cell r="D164" t="str">
            <v>m</v>
          </cell>
          <cell r="G164">
            <v>717</v>
          </cell>
          <cell r="H164">
            <v>910</v>
          </cell>
          <cell r="Q164">
            <v>910</v>
          </cell>
          <cell r="R164">
            <v>0.05</v>
          </cell>
          <cell r="S164" t="str">
            <v>저케</v>
          </cell>
          <cell r="T164">
            <v>1.9E-2</v>
          </cell>
        </row>
        <row r="165">
          <cell r="A165">
            <v>163</v>
          </cell>
          <cell r="B165" t="str">
            <v>제어 케이블</v>
          </cell>
          <cell r="C165" t="str">
            <v>CVV-SB  2.0sq/4C</v>
          </cell>
          <cell r="D165" t="str">
            <v>m</v>
          </cell>
          <cell r="G165">
            <v>717</v>
          </cell>
          <cell r="H165">
            <v>1048</v>
          </cell>
          <cell r="Q165">
            <v>1048</v>
          </cell>
          <cell r="R165">
            <v>0.05</v>
          </cell>
          <cell r="S165" t="str">
            <v>저케</v>
          </cell>
          <cell r="T165">
            <v>2.5999999999999999E-2</v>
          </cell>
        </row>
        <row r="166">
          <cell r="A166">
            <v>164</v>
          </cell>
          <cell r="B166" t="str">
            <v>제어 케이블</v>
          </cell>
          <cell r="C166" t="str">
            <v>CVV-SB  2.0sq/5C</v>
          </cell>
          <cell r="D166" t="str">
            <v>m</v>
          </cell>
          <cell r="G166">
            <v>717</v>
          </cell>
          <cell r="H166">
            <v>1143</v>
          </cell>
          <cell r="Q166">
            <v>1143</v>
          </cell>
          <cell r="R166">
            <v>0.05</v>
          </cell>
          <cell r="S166" t="str">
            <v>저케</v>
          </cell>
          <cell r="T166">
            <v>3.2000000000000001E-2</v>
          </cell>
        </row>
        <row r="167">
          <cell r="A167">
            <v>165</v>
          </cell>
          <cell r="B167" t="str">
            <v>제어 케이블</v>
          </cell>
          <cell r="C167" t="str">
            <v>CVV-SB  2.0sq/6C</v>
          </cell>
          <cell r="D167" t="str">
            <v>m</v>
          </cell>
          <cell r="G167">
            <v>717</v>
          </cell>
          <cell r="H167">
            <v>1283</v>
          </cell>
          <cell r="Q167">
            <v>1283</v>
          </cell>
          <cell r="R167">
            <v>0.05</v>
          </cell>
          <cell r="S167" t="str">
            <v>저케</v>
          </cell>
          <cell r="T167">
            <v>3.5000000000000003E-2</v>
          </cell>
        </row>
        <row r="168">
          <cell r="A168">
            <v>166</v>
          </cell>
          <cell r="B168" t="str">
            <v>제어 케이블</v>
          </cell>
          <cell r="C168" t="str">
            <v>CVV-SB  2.0sq/7C</v>
          </cell>
          <cell r="D168" t="str">
            <v>m</v>
          </cell>
          <cell r="G168">
            <v>717</v>
          </cell>
          <cell r="H168">
            <v>1363</v>
          </cell>
          <cell r="Q168">
            <v>1363</v>
          </cell>
          <cell r="R168">
            <v>0.05</v>
          </cell>
          <cell r="S168" t="str">
            <v>저케</v>
          </cell>
          <cell r="T168">
            <v>3.9E-2</v>
          </cell>
        </row>
        <row r="169">
          <cell r="A169">
            <v>167</v>
          </cell>
          <cell r="B169" t="str">
            <v>제어 케이블</v>
          </cell>
          <cell r="C169" t="str">
            <v>CVV-SB  2.0sq/9C</v>
          </cell>
          <cell r="D169" t="str">
            <v>m</v>
          </cell>
          <cell r="G169">
            <v>717</v>
          </cell>
          <cell r="H169">
            <v>1584</v>
          </cell>
          <cell r="Q169">
            <v>1584</v>
          </cell>
          <cell r="R169">
            <v>0.05</v>
          </cell>
          <cell r="S169" t="str">
            <v>저케</v>
          </cell>
          <cell r="T169">
            <v>4.4999999999999998E-2</v>
          </cell>
        </row>
        <row r="170">
          <cell r="A170">
            <v>168</v>
          </cell>
          <cell r="B170" t="str">
            <v>제어 케이블</v>
          </cell>
          <cell r="C170" t="str">
            <v>CVV-SB  2.0sq/10C</v>
          </cell>
          <cell r="D170" t="str">
            <v>m</v>
          </cell>
          <cell r="G170">
            <v>717</v>
          </cell>
          <cell r="H170">
            <v>1734</v>
          </cell>
          <cell r="Q170">
            <v>1734</v>
          </cell>
          <cell r="R170">
            <v>0.05</v>
          </cell>
          <cell r="S170" t="str">
            <v>저케</v>
          </cell>
          <cell r="T170">
            <v>4.8000000000000001E-2</v>
          </cell>
        </row>
        <row r="171">
          <cell r="A171">
            <v>169</v>
          </cell>
          <cell r="B171" t="str">
            <v>제어 케이블</v>
          </cell>
          <cell r="C171" t="str">
            <v>CVV-SB  2.0sq/12C</v>
          </cell>
          <cell r="D171" t="str">
            <v>m</v>
          </cell>
          <cell r="G171">
            <v>717</v>
          </cell>
          <cell r="H171">
            <v>1899</v>
          </cell>
          <cell r="Q171">
            <v>1899</v>
          </cell>
          <cell r="R171">
            <v>0.05</v>
          </cell>
          <cell r="S171" t="str">
            <v>저케</v>
          </cell>
          <cell r="T171">
            <v>5.3999999999999999E-2</v>
          </cell>
        </row>
        <row r="172">
          <cell r="A172">
            <v>170</v>
          </cell>
          <cell r="B172" t="str">
            <v>제어 케이블</v>
          </cell>
          <cell r="C172" t="str">
            <v>CVV-SB  2.0sq/15C</v>
          </cell>
          <cell r="D172" t="str">
            <v>m</v>
          </cell>
          <cell r="G172">
            <v>717</v>
          </cell>
          <cell r="H172">
            <v>2278</v>
          </cell>
          <cell r="Q172">
            <v>2278</v>
          </cell>
          <cell r="R172">
            <v>0.05</v>
          </cell>
          <cell r="S172" t="str">
            <v>저케</v>
          </cell>
          <cell r="T172">
            <v>6.3E-2</v>
          </cell>
        </row>
        <row r="173">
          <cell r="A173">
            <v>171</v>
          </cell>
          <cell r="B173" t="str">
            <v>제어 케이블</v>
          </cell>
          <cell r="C173" t="str">
            <v>CVV-SB  2.0sq/17C</v>
          </cell>
          <cell r="D173" t="str">
            <v>m</v>
          </cell>
          <cell r="G173">
            <v>717</v>
          </cell>
          <cell r="H173">
            <v>2502</v>
          </cell>
          <cell r="Q173">
            <v>2502</v>
          </cell>
          <cell r="R173">
            <v>0.05</v>
          </cell>
          <cell r="S173" t="str">
            <v>저케</v>
          </cell>
          <cell r="T173">
            <v>6.9000000000000006E-2</v>
          </cell>
        </row>
        <row r="174">
          <cell r="A174">
            <v>172</v>
          </cell>
          <cell r="B174" t="str">
            <v>제어 케이블</v>
          </cell>
          <cell r="C174" t="str">
            <v>CVV-SB  2.0sq/19C</v>
          </cell>
          <cell r="D174" t="str">
            <v>m</v>
          </cell>
          <cell r="G174">
            <v>717</v>
          </cell>
          <cell r="H174">
            <v>2643</v>
          </cell>
          <cell r="Q174">
            <v>2643</v>
          </cell>
          <cell r="R174">
            <v>0.05</v>
          </cell>
          <cell r="S174" t="str">
            <v>저케</v>
          </cell>
          <cell r="T174">
            <v>7.1999999999999995E-2</v>
          </cell>
        </row>
        <row r="175">
          <cell r="A175">
            <v>173</v>
          </cell>
          <cell r="B175" t="str">
            <v>제어 케이블</v>
          </cell>
          <cell r="C175" t="str">
            <v>CVV-SB  2.0sq/22C</v>
          </cell>
          <cell r="D175" t="str">
            <v>m</v>
          </cell>
          <cell r="G175">
            <v>717</v>
          </cell>
          <cell r="H175">
            <v>3171</v>
          </cell>
          <cell r="Q175">
            <v>3171</v>
          </cell>
          <cell r="R175">
            <v>0.05</v>
          </cell>
          <cell r="S175" t="str">
            <v>저케</v>
          </cell>
          <cell r="T175">
            <v>7.9000000000000001E-2</v>
          </cell>
        </row>
        <row r="176">
          <cell r="A176">
            <v>174</v>
          </cell>
          <cell r="B176" t="str">
            <v>제어 케이블</v>
          </cell>
          <cell r="C176" t="str">
            <v>CVV-SB  2.0sq/24C</v>
          </cell>
          <cell r="D176" t="str">
            <v>m</v>
          </cell>
          <cell r="G176">
            <v>717</v>
          </cell>
          <cell r="H176">
            <v>3150</v>
          </cell>
          <cell r="Q176">
            <v>3150</v>
          </cell>
          <cell r="R176">
            <v>0.05</v>
          </cell>
          <cell r="S176" t="str">
            <v>저케</v>
          </cell>
          <cell r="T176">
            <v>8.4000000000000005E-2</v>
          </cell>
        </row>
        <row r="177">
          <cell r="A177">
            <v>175</v>
          </cell>
          <cell r="B177" t="str">
            <v>제어 케이블</v>
          </cell>
          <cell r="C177" t="str">
            <v>CVV-SB  2.0sq/29C</v>
          </cell>
          <cell r="D177" t="str">
            <v>m</v>
          </cell>
          <cell r="G177">
            <v>717</v>
          </cell>
          <cell r="H177">
            <v>3452</v>
          </cell>
          <cell r="Q177">
            <v>3452</v>
          </cell>
          <cell r="R177">
            <v>0.05</v>
          </cell>
          <cell r="S177" t="str">
            <v>저케</v>
          </cell>
          <cell r="T177">
            <v>9.5000000000000001E-2</v>
          </cell>
        </row>
        <row r="178">
          <cell r="A178">
            <v>176</v>
          </cell>
          <cell r="B178" t="str">
            <v>제어 케이블</v>
          </cell>
          <cell r="C178" t="str">
            <v>CVV-SB  2.0sq/30C</v>
          </cell>
          <cell r="D178" t="str">
            <v>m</v>
          </cell>
          <cell r="G178">
            <v>717</v>
          </cell>
          <cell r="H178">
            <v>3695</v>
          </cell>
          <cell r="Q178">
            <v>3695</v>
          </cell>
          <cell r="R178">
            <v>0.05</v>
          </cell>
          <cell r="S178" t="str">
            <v>저케</v>
          </cell>
          <cell r="T178">
            <v>9.8000000000000004E-2</v>
          </cell>
        </row>
        <row r="179">
          <cell r="A179">
            <v>177</v>
          </cell>
          <cell r="Q179" t="str">
            <v/>
          </cell>
        </row>
        <row r="180">
          <cell r="A180">
            <v>178</v>
          </cell>
          <cell r="B180" t="str">
            <v>통신 케이블</v>
          </cell>
          <cell r="C180" t="str">
            <v>CPEV 0.65/5P</v>
          </cell>
          <cell r="D180" t="str">
            <v>m</v>
          </cell>
          <cell r="G180">
            <v>730</v>
          </cell>
          <cell r="H180">
            <v>568</v>
          </cell>
          <cell r="Q180">
            <v>568</v>
          </cell>
          <cell r="R180">
            <v>0.05</v>
          </cell>
          <cell r="S180" t="str">
            <v>통케</v>
          </cell>
          <cell r="T180">
            <v>1.7999999999999999E-2</v>
          </cell>
          <cell r="Y180" t="str">
            <v>2열동시180%</v>
          </cell>
        </row>
        <row r="181">
          <cell r="A181">
            <v>179</v>
          </cell>
          <cell r="B181" t="str">
            <v>통신 케이블</v>
          </cell>
          <cell r="C181" t="str">
            <v>CPEV 0.65/10P</v>
          </cell>
          <cell r="D181" t="str">
            <v>m</v>
          </cell>
          <cell r="G181">
            <v>730</v>
          </cell>
          <cell r="H181">
            <v>713</v>
          </cell>
          <cell r="Q181">
            <v>713</v>
          </cell>
          <cell r="R181">
            <v>0.05</v>
          </cell>
          <cell r="S181" t="str">
            <v>통케</v>
          </cell>
          <cell r="T181">
            <v>1.7999999999999999E-2</v>
          </cell>
          <cell r="Y181" t="str">
            <v>3열동시240%</v>
          </cell>
        </row>
        <row r="182">
          <cell r="A182">
            <v>180</v>
          </cell>
          <cell r="B182" t="str">
            <v>통신 케이블</v>
          </cell>
          <cell r="C182" t="str">
            <v>CPEV 0.65/20P</v>
          </cell>
          <cell r="D182" t="str">
            <v>m</v>
          </cell>
          <cell r="G182">
            <v>730</v>
          </cell>
          <cell r="H182">
            <v>1053</v>
          </cell>
          <cell r="Q182">
            <v>1053</v>
          </cell>
          <cell r="R182">
            <v>0.05</v>
          </cell>
          <cell r="S182" t="str">
            <v>통케</v>
          </cell>
          <cell r="T182">
            <v>2.1999999999999999E-2</v>
          </cell>
          <cell r="Y182" t="str">
            <v>4열동시320%</v>
          </cell>
        </row>
        <row r="183">
          <cell r="A183">
            <v>181</v>
          </cell>
          <cell r="B183" t="str">
            <v>통신 케이블</v>
          </cell>
          <cell r="C183" t="str">
            <v>CPEV 0.65/30P</v>
          </cell>
          <cell r="D183" t="str">
            <v>m</v>
          </cell>
          <cell r="G183">
            <v>730</v>
          </cell>
          <cell r="H183">
            <v>1432</v>
          </cell>
          <cell r="Q183">
            <v>1432</v>
          </cell>
          <cell r="R183">
            <v>0.05</v>
          </cell>
          <cell r="S183" t="str">
            <v>통케</v>
          </cell>
          <cell r="T183">
            <v>2.3E-2</v>
          </cell>
        </row>
        <row r="184">
          <cell r="A184">
            <v>182</v>
          </cell>
          <cell r="Q184" t="str">
            <v/>
          </cell>
        </row>
        <row r="185">
          <cell r="A185">
            <v>183</v>
          </cell>
          <cell r="Q185" t="str">
            <v/>
          </cell>
        </row>
        <row r="186">
          <cell r="A186">
            <v>184</v>
          </cell>
          <cell r="B186" t="str">
            <v>동축 케이블</v>
          </cell>
          <cell r="C186" t="str">
            <v>ECX  5C-2V</v>
          </cell>
          <cell r="D186" t="str">
            <v>m</v>
          </cell>
          <cell r="G186">
            <v>730</v>
          </cell>
          <cell r="H186">
            <v>386</v>
          </cell>
          <cell r="Q186">
            <v>386</v>
          </cell>
          <cell r="R186">
            <v>0.05</v>
          </cell>
          <cell r="S186" t="str">
            <v>통설</v>
          </cell>
          <cell r="T186">
            <v>1.7999999999999999E-2</v>
          </cell>
        </row>
        <row r="187">
          <cell r="A187">
            <v>185</v>
          </cell>
          <cell r="B187" t="str">
            <v>동축 케이블</v>
          </cell>
          <cell r="C187" t="str">
            <v>ECX  7C-2V</v>
          </cell>
          <cell r="D187" t="str">
            <v>m</v>
          </cell>
          <cell r="G187">
            <v>730</v>
          </cell>
          <cell r="H187">
            <v>698</v>
          </cell>
          <cell r="Q187">
            <v>698</v>
          </cell>
          <cell r="R187">
            <v>0.05</v>
          </cell>
          <cell r="S187" t="str">
            <v>통설</v>
          </cell>
          <cell r="T187">
            <v>2.1999999999999999E-2</v>
          </cell>
        </row>
        <row r="188">
          <cell r="A188">
            <v>186</v>
          </cell>
          <cell r="B188" t="str">
            <v>동축 케이블</v>
          </cell>
          <cell r="C188" t="str">
            <v>ECX 10C-2V</v>
          </cell>
          <cell r="D188" t="str">
            <v>m</v>
          </cell>
          <cell r="G188">
            <v>730</v>
          </cell>
          <cell r="H188">
            <v>1432</v>
          </cell>
          <cell r="Q188">
            <v>1432</v>
          </cell>
          <cell r="R188">
            <v>0.05</v>
          </cell>
          <cell r="S188" t="str">
            <v>통설</v>
          </cell>
          <cell r="T188">
            <v>3.2000000000000001E-2</v>
          </cell>
        </row>
        <row r="189">
          <cell r="A189">
            <v>187</v>
          </cell>
          <cell r="Q189" t="str">
            <v/>
          </cell>
        </row>
        <row r="190">
          <cell r="A190">
            <v>188</v>
          </cell>
          <cell r="B190" t="str">
            <v>22.9KV 전력케이블</v>
          </cell>
          <cell r="C190" t="str">
            <v>CV/CN 60sq/1C</v>
          </cell>
          <cell r="D190" t="str">
            <v>m</v>
          </cell>
          <cell r="G190">
            <v>720</v>
          </cell>
          <cell r="H190">
            <v>7834</v>
          </cell>
          <cell r="Q190">
            <v>7834</v>
          </cell>
          <cell r="R190">
            <v>0.05</v>
          </cell>
          <cell r="S190" t="str">
            <v>특케</v>
          </cell>
          <cell r="T190">
            <v>8.09E-2</v>
          </cell>
          <cell r="Y190" t="str">
            <v>2심:140%</v>
          </cell>
        </row>
        <row r="191">
          <cell r="A191">
            <v>189</v>
          </cell>
          <cell r="B191" t="str">
            <v>22.9KV 전력케이블</v>
          </cell>
          <cell r="C191" t="str">
            <v>CV/CN 100sq/1C</v>
          </cell>
          <cell r="D191" t="str">
            <v>m</v>
          </cell>
          <cell r="G191">
            <v>720</v>
          </cell>
          <cell r="H191">
            <v>9219</v>
          </cell>
          <cell r="Q191">
            <v>9219</v>
          </cell>
          <cell r="R191">
            <v>0.05</v>
          </cell>
          <cell r="S191" t="str">
            <v>특케</v>
          </cell>
          <cell r="T191">
            <v>0.1172</v>
          </cell>
          <cell r="Y191" t="str">
            <v>3심:200%</v>
          </cell>
        </row>
        <row r="192">
          <cell r="A192">
            <v>190</v>
          </cell>
          <cell r="Q192" t="str">
            <v/>
          </cell>
          <cell r="Y192" t="str">
            <v>4심:260%</v>
          </cell>
        </row>
        <row r="193">
          <cell r="A193">
            <v>191</v>
          </cell>
          <cell r="Q193" t="str">
            <v/>
          </cell>
        </row>
        <row r="194">
          <cell r="A194">
            <v>192</v>
          </cell>
          <cell r="Q194" t="str">
            <v/>
          </cell>
        </row>
        <row r="195">
          <cell r="A195">
            <v>193</v>
          </cell>
          <cell r="B195" t="str">
            <v>케이블 헤드 60sq</v>
          </cell>
          <cell r="C195" t="str">
            <v>23KV/1C  1단말/KIT</v>
          </cell>
          <cell r="D195" t="str">
            <v>EA</v>
          </cell>
          <cell r="G195">
            <v>736</v>
          </cell>
          <cell r="H195">
            <v>67400</v>
          </cell>
          <cell r="Q195">
            <v>67400</v>
          </cell>
          <cell r="R195">
            <v>0.05</v>
          </cell>
          <cell r="S195" t="str">
            <v>특케</v>
          </cell>
          <cell r="T195">
            <v>1.05</v>
          </cell>
        </row>
        <row r="196">
          <cell r="A196">
            <v>194</v>
          </cell>
          <cell r="B196" t="str">
            <v>케이블 헤드 100sq</v>
          </cell>
          <cell r="C196" t="str">
            <v>23KV/1C  1단말/KIT</v>
          </cell>
          <cell r="D196" t="str">
            <v>EA</v>
          </cell>
          <cell r="G196">
            <v>736</v>
          </cell>
          <cell r="H196">
            <v>89500</v>
          </cell>
          <cell r="Q196">
            <v>89500</v>
          </cell>
          <cell r="R196">
            <v>0.05</v>
          </cell>
          <cell r="S196" t="str">
            <v>특케</v>
          </cell>
          <cell r="T196">
            <v>1.2</v>
          </cell>
        </row>
        <row r="197">
          <cell r="A197">
            <v>195</v>
          </cell>
          <cell r="Q197" t="str">
            <v/>
          </cell>
        </row>
        <row r="198">
          <cell r="A198">
            <v>196</v>
          </cell>
          <cell r="Q198" t="str">
            <v/>
          </cell>
        </row>
        <row r="199">
          <cell r="A199">
            <v>197</v>
          </cell>
          <cell r="Q199" t="str">
            <v/>
          </cell>
        </row>
        <row r="200">
          <cell r="A200">
            <v>198</v>
          </cell>
          <cell r="B200" t="str">
            <v>고압케이블</v>
          </cell>
          <cell r="C200" t="str">
            <v>3.3KV CV8sq/1C</v>
          </cell>
          <cell r="D200" t="str">
            <v>m</v>
          </cell>
          <cell r="G200">
            <v>719</v>
          </cell>
          <cell r="H200">
            <v>1182</v>
          </cell>
          <cell r="Q200">
            <v>1182</v>
          </cell>
          <cell r="R200">
            <v>0.05</v>
          </cell>
          <cell r="S200" t="str">
            <v>고케</v>
          </cell>
          <cell r="T200">
            <v>1.5400000000000002E-2</v>
          </cell>
        </row>
        <row r="201">
          <cell r="A201">
            <v>199</v>
          </cell>
          <cell r="B201" t="str">
            <v>고압케이블</v>
          </cell>
          <cell r="C201" t="str">
            <v>3.3KV CV14sq/1C</v>
          </cell>
          <cell r="D201" t="str">
            <v>m</v>
          </cell>
          <cell r="G201">
            <v>719</v>
          </cell>
          <cell r="H201">
            <v>1515</v>
          </cell>
          <cell r="Q201">
            <v>1515</v>
          </cell>
          <cell r="R201">
            <v>0.05</v>
          </cell>
          <cell r="S201" t="str">
            <v>고케</v>
          </cell>
          <cell r="T201">
            <v>2.2000000000000002E-2</v>
          </cell>
        </row>
        <row r="202">
          <cell r="A202">
            <v>200</v>
          </cell>
          <cell r="B202" t="str">
            <v>고압케이블</v>
          </cell>
          <cell r="C202" t="str">
            <v>3.3KV CV22sq/1C</v>
          </cell>
          <cell r="D202" t="str">
            <v>m</v>
          </cell>
          <cell r="G202">
            <v>719</v>
          </cell>
          <cell r="H202">
            <v>1825</v>
          </cell>
          <cell r="Q202">
            <v>1825</v>
          </cell>
          <cell r="R202">
            <v>0.05</v>
          </cell>
          <cell r="S202" t="str">
            <v>고케</v>
          </cell>
          <cell r="T202">
            <v>2.86E-2</v>
          </cell>
        </row>
        <row r="203">
          <cell r="A203">
            <v>201</v>
          </cell>
          <cell r="B203" t="str">
            <v>고압케이블</v>
          </cell>
          <cell r="C203" t="str">
            <v>3.3KV CV30sq/1C</v>
          </cell>
          <cell r="D203" t="str">
            <v>m</v>
          </cell>
          <cell r="G203">
            <v>719</v>
          </cell>
          <cell r="H203">
            <v>2201</v>
          </cell>
          <cell r="Q203">
            <v>2201</v>
          </cell>
          <cell r="R203">
            <v>0.05</v>
          </cell>
          <cell r="S203" t="str">
            <v>고케</v>
          </cell>
          <cell r="T203">
            <v>3.3000000000000002E-2</v>
          </cell>
        </row>
        <row r="204">
          <cell r="A204">
            <v>202</v>
          </cell>
          <cell r="B204" t="str">
            <v>고압케이블</v>
          </cell>
          <cell r="C204" t="str">
            <v>3.3KV CV38sq/1C</v>
          </cell>
          <cell r="D204" t="str">
            <v>m</v>
          </cell>
          <cell r="G204">
            <v>719</v>
          </cell>
          <cell r="H204">
            <v>2647</v>
          </cell>
          <cell r="Q204">
            <v>2647</v>
          </cell>
          <cell r="R204">
            <v>0.05</v>
          </cell>
          <cell r="S204" t="str">
            <v>고케</v>
          </cell>
          <cell r="T204">
            <v>3.9600000000000003E-2</v>
          </cell>
        </row>
        <row r="205">
          <cell r="A205">
            <v>203</v>
          </cell>
          <cell r="B205" t="str">
            <v>고압케이블</v>
          </cell>
          <cell r="C205" t="str">
            <v>3.3KV CV50sq/1C</v>
          </cell>
          <cell r="D205" t="str">
            <v>m</v>
          </cell>
          <cell r="G205">
            <v>719</v>
          </cell>
          <cell r="H205">
            <v>3260</v>
          </cell>
          <cell r="Q205">
            <v>3260</v>
          </cell>
          <cell r="R205">
            <v>0.05</v>
          </cell>
          <cell r="S205" t="str">
            <v>고케</v>
          </cell>
          <cell r="T205">
            <v>4.7300000000000002E-2</v>
          </cell>
        </row>
        <row r="206">
          <cell r="A206">
            <v>204</v>
          </cell>
          <cell r="B206" t="str">
            <v>고압케이블</v>
          </cell>
          <cell r="C206" t="str">
            <v>3.3KV CV60sq/1C</v>
          </cell>
          <cell r="D206" t="str">
            <v>m</v>
          </cell>
          <cell r="G206">
            <v>719</v>
          </cell>
          <cell r="H206">
            <v>3953</v>
          </cell>
          <cell r="Q206">
            <v>3953</v>
          </cell>
          <cell r="R206">
            <v>0.05</v>
          </cell>
          <cell r="S206" t="str">
            <v>고케</v>
          </cell>
          <cell r="T206">
            <v>5.3900000000000003E-2</v>
          </cell>
        </row>
        <row r="207">
          <cell r="A207">
            <v>205</v>
          </cell>
          <cell r="B207" t="str">
            <v>고압케이블</v>
          </cell>
          <cell r="C207" t="str">
            <v>3.3KV CV80sq/1C</v>
          </cell>
          <cell r="D207" t="str">
            <v>m</v>
          </cell>
          <cell r="G207">
            <v>719</v>
          </cell>
          <cell r="H207">
            <v>4347</v>
          </cell>
          <cell r="Q207">
            <v>4347</v>
          </cell>
          <cell r="R207">
            <v>0.05</v>
          </cell>
          <cell r="S207" t="str">
            <v>고케</v>
          </cell>
          <cell r="T207">
            <v>6.6000000000000003E-2</v>
          </cell>
        </row>
        <row r="208">
          <cell r="A208">
            <v>206</v>
          </cell>
          <cell r="B208" t="str">
            <v>고압케이블</v>
          </cell>
          <cell r="C208" t="str">
            <v>3.3KV CV100sq/1C</v>
          </cell>
          <cell r="D208" t="str">
            <v>m</v>
          </cell>
          <cell r="G208">
            <v>719</v>
          </cell>
          <cell r="H208">
            <v>5188</v>
          </cell>
          <cell r="Q208">
            <v>5188</v>
          </cell>
          <cell r="R208">
            <v>0.05</v>
          </cell>
          <cell r="S208" t="str">
            <v>고케</v>
          </cell>
          <cell r="T208">
            <v>7.8100000000000003E-2</v>
          </cell>
        </row>
        <row r="209">
          <cell r="A209">
            <v>207</v>
          </cell>
          <cell r="B209" t="str">
            <v>고압케이블</v>
          </cell>
          <cell r="C209" t="str">
            <v>3.3KV CV125sq/1C</v>
          </cell>
          <cell r="D209" t="str">
            <v>m</v>
          </cell>
          <cell r="G209">
            <v>719</v>
          </cell>
          <cell r="H209">
            <v>7110</v>
          </cell>
          <cell r="Q209">
            <v>7110</v>
          </cell>
          <cell r="R209">
            <v>0.05</v>
          </cell>
          <cell r="S209" t="str">
            <v>고케</v>
          </cell>
          <cell r="T209">
            <v>9.240000000000001E-2</v>
          </cell>
        </row>
        <row r="210">
          <cell r="A210">
            <v>208</v>
          </cell>
          <cell r="B210" t="str">
            <v>고압케이블</v>
          </cell>
          <cell r="C210" t="str">
            <v>3.3KV CV150sq/1C</v>
          </cell>
          <cell r="D210" t="str">
            <v>m</v>
          </cell>
          <cell r="G210">
            <v>719</v>
          </cell>
          <cell r="H210">
            <v>8415</v>
          </cell>
          <cell r="Q210">
            <v>8415</v>
          </cell>
          <cell r="R210">
            <v>0.05</v>
          </cell>
          <cell r="S210" t="str">
            <v>고케</v>
          </cell>
          <cell r="T210">
            <v>0.10670000000000002</v>
          </cell>
        </row>
        <row r="211">
          <cell r="A211">
            <v>209</v>
          </cell>
          <cell r="B211" t="str">
            <v>고압케이블</v>
          </cell>
          <cell r="C211" t="str">
            <v>3.3KV CV200sq/1C</v>
          </cell>
          <cell r="D211" t="str">
            <v>m</v>
          </cell>
          <cell r="G211">
            <v>719</v>
          </cell>
          <cell r="H211">
            <v>11412</v>
          </cell>
          <cell r="Q211">
            <v>11412</v>
          </cell>
          <cell r="R211">
            <v>0.05</v>
          </cell>
          <cell r="S211" t="str">
            <v>고케</v>
          </cell>
          <cell r="T211">
            <v>0.12870000000000001</v>
          </cell>
        </row>
        <row r="212">
          <cell r="A212">
            <v>210</v>
          </cell>
          <cell r="B212" t="str">
            <v>고압케이블</v>
          </cell>
          <cell r="C212" t="str">
            <v>3.3KV CV250sq/1C</v>
          </cell>
          <cell r="D212" t="str">
            <v>m</v>
          </cell>
          <cell r="G212">
            <v>719</v>
          </cell>
          <cell r="H212">
            <v>13970</v>
          </cell>
          <cell r="Q212">
            <v>13970</v>
          </cell>
          <cell r="R212">
            <v>0.05</v>
          </cell>
          <cell r="S212" t="str">
            <v>고케</v>
          </cell>
          <cell r="T212">
            <v>0.15620000000000001</v>
          </cell>
        </row>
        <row r="213">
          <cell r="A213">
            <v>211</v>
          </cell>
          <cell r="Q213" t="str">
            <v/>
          </cell>
        </row>
        <row r="214">
          <cell r="A214">
            <v>212</v>
          </cell>
          <cell r="Q214" t="str">
            <v/>
          </cell>
        </row>
        <row r="215">
          <cell r="A215">
            <v>213</v>
          </cell>
          <cell r="Q215" t="str">
            <v/>
          </cell>
        </row>
        <row r="216">
          <cell r="A216">
            <v>214</v>
          </cell>
          <cell r="B216" t="str">
            <v>케이블 헤드 8sq</v>
          </cell>
          <cell r="C216" t="str">
            <v>6.6KV/1C  1단말/KIT</v>
          </cell>
          <cell r="D216" t="str">
            <v>EA</v>
          </cell>
          <cell r="Q216">
            <v>0</v>
          </cell>
          <cell r="S216" t="str">
            <v>고케</v>
          </cell>
          <cell r="T216">
            <v>0.34</v>
          </cell>
        </row>
        <row r="217">
          <cell r="A217">
            <v>215</v>
          </cell>
          <cell r="B217" t="str">
            <v>케이블 헤드 14sq</v>
          </cell>
          <cell r="C217" t="str">
            <v>6.6KV/1C  1단말/KIT</v>
          </cell>
          <cell r="D217" t="str">
            <v>EA</v>
          </cell>
          <cell r="Q217">
            <v>0</v>
          </cell>
          <cell r="S217" t="str">
            <v>고케</v>
          </cell>
          <cell r="T217">
            <v>0.36</v>
          </cell>
        </row>
        <row r="218">
          <cell r="A218">
            <v>216</v>
          </cell>
          <cell r="B218" t="str">
            <v>케이블 헤드 22sq</v>
          </cell>
          <cell r="C218" t="str">
            <v>6.6KV/1C  1단말/KIT</v>
          </cell>
          <cell r="D218" t="str">
            <v>EA</v>
          </cell>
          <cell r="G218">
            <v>738</v>
          </cell>
          <cell r="H218">
            <v>22640</v>
          </cell>
          <cell r="Q218">
            <v>22640</v>
          </cell>
          <cell r="S218" t="str">
            <v>고케</v>
          </cell>
          <cell r="T218">
            <v>0.46</v>
          </cell>
        </row>
        <row r="219">
          <cell r="A219">
            <v>217</v>
          </cell>
          <cell r="B219" t="str">
            <v>케이블 헤드 30sq</v>
          </cell>
          <cell r="C219" t="str">
            <v>6.6KV/1C  1단말/KIT</v>
          </cell>
          <cell r="D219" t="str">
            <v>EA</v>
          </cell>
          <cell r="Q219">
            <v>0</v>
          </cell>
          <cell r="S219" t="str">
            <v>고케</v>
          </cell>
          <cell r="T219">
            <v>0.52</v>
          </cell>
        </row>
        <row r="220">
          <cell r="A220">
            <v>218</v>
          </cell>
          <cell r="B220" t="str">
            <v>케이블 헤드 38sq</v>
          </cell>
          <cell r="C220" t="str">
            <v>6.6KV/1C  1단말/KIT</v>
          </cell>
          <cell r="D220" t="str">
            <v>EA</v>
          </cell>
          <cell r="G220">
            <v>738</v>
          </cell>
          <cell r="H220">
            <v>22800</v>
          </cell>
          <cell r="Q220">
            <v>22800</v>
          </cell>
          <cell r="S220" t="str">
            <v>고케</v>
          </cell>
          <cell r="T220">
            <v>0.55000000000000004</v>
          </cell>
        </row>
        <row r="221">
          <cell r="A221">
            <v>219</v>
          </cell>
          <cell r="B221" t="str">
            <v>케이블 헤드 50sq</v>
          </cell>
          <cell r="C221" t="str">
            <v>6.6KV/1C  1단말/KIT</v>
          </cell>
          <cell r="D221" t="str">
            <v>EA</v>
          </cell>
          <cell r="Q221">
            <v>0</v>
          </cell>
          <cell r="S221" t="str">
            <v>고케</v>
          </cell>
          <cell r="T221">
            <v>0.6</v>
          </cell>
        </row>
        <row r="222">
          <cell r="A222">
            <v>220</v>
          </cell>
          <cell r="B222" t="str">
            <v>케이블 헤드 60sq</v>
          </cell>
          <cell r="C222" t="str">
            <v>6.6KV/1C  1단말/KIT</v>
          </cell>
          <cell r="D222" t="str">
            <v>EA</v>
          </cell>
          <cell r="G222">
            <v>738</v>
          </cell>
          <cell r="H222">
            <v>26000</v>
          </cell>
          <cell r="Q222">
            <v>26000</v>
          </cell>
          <cell r="S222" t="str">
            <v>고케</v>
          </cell>
          <cell r="T222">
            <v>0.67</v>
          </cell>
        </row>
        <row r="223">
          <cell r="A223">
            <v>221</v>
          </cell>
          <cell r="B223" t="str">
            <v>케이블 헤드 80sq</v>
          </cell>
          <cell r="C223" t="str">
            <v>6.6KV/1C  1단말/KIT</v>
          </cell>
          <cell r="D223" t="str">
            <v>EA</v>
          </cell>
          <cell r="Q223">
            <v>0</v>
          </cell>
          <cell r="S223" t="str">
            <v>고케</v>
          </cell>
          <cell r="T223">
            <v>0.72</v>
          </cell>
        </row>
        <row r="224">
          <cell r="A224">
            <v>222</v>
          </cell>
          <cell r="B224" t="str">
            <v>케이블 헤드 100sq</v>
          </cell>
          <cell r="C224" t="str">
            <v>6.6KV/1C  1단말/KIT</v>
          </cell>
          <cell r="D224" t="str">
            <v>EA</v>
          </cell>
          <cell r="G224">
            <v>738</v>
          </cell>
          <cell r="H224">
            <v>26700</v>
          </cell>
          <cell r="Q224">
            <v>26700</v>
          </cell>
          <cell r="S224" t="str">
            <v>고케</v>
          </cell>
          <cell r="T224">
            <v>0.76</v>
          </cell>
        </row>
        <row r="225">
          <cell r="A225">
            <v>223</v>
          </cell>
          <cell r="B225" t="str">
            <v>케이블 헤드 125sq</v>
          </cell>
          <cell r="C225" t="str">
            <v>6.6KV/1C  1단말/KIT</v>
          </cell>
          <cell r="D225" t="str">
            <v>EA</v>
          </cell>
          <cell r="Q225">
            <v>0</v>
          </cell>
          <cell r="S225" t="str">
            <v>고케</v>
          </cell>
          <cell r="T225">
            <v>0.85</v>
          </cell>
        </row>
        <row r="226">
          <cell r="A226">
            <v>224</v>
          </cell>
          <cell r="B226" t="str">
            <v>케이블 헤드 150sq</v>
          </cell>
          <cell r="C226" t="str">
            <v>6.6KV/1C  1단말/KIT</v>
          </cell>
          <cell r="D226" t="str">
            <v>EA</v>
          </cell>
          <cell r="G226">
            <v>738</v>
          </cell>
          <cell r="H226">
            <v>31800</v>
          </cell>
          <cell r="Q226">
            <v>31800</v>
          </cell>
          <cell r="S226" t="str">
            <v>고케</v>
          </cell>
          <cell r="T226">
            <v>0.95</v>
          </cell>
        </row>
        <row r="227">
          <cell r="A227">
            <v>225</v>
          </cell>
          <cell r="B227" t="str">
            <v>케이블 헤드 200sq</v>
          </cell>
          <cell r="C227" t="str">
            <v>6.6KV/1C  1단말/KIT</v>
          </cell>
          <cell r="D227" t="str">
            <v>EA</v>
          </cell>
          <cell r="G227">
            <v>738</v>
          </cell>
          <cell r="H227">
            <v>32600</v>
          </cell>
          <cell r="Q227">
            <v>32600</v>
          </cell>
          <cell r="S227" t="str">
            <v>고케</v>
          </cell>
          <cell r="T227">
            <v>1.03</v>
          </cell>
        </row>
        <row r="228">
          <cell r="A228">
            <v>226</v>
          </cell>
          <cell r="B228" t="str">
            <v>케이블 헤드 250sq</v>
          </cell>
          <cell r="C228" t="str">
            <v>6.6KV/1C  1단말/KIT</v>
          </cell>
          <cell r="D228" t="str">
            <v>EA</v>
          </cell>
          <cell r="G228">
            <v>738</v>
          </cell>
          <cell r="H228">
            <v>33400</v>
          </cell>
          <cell r="Q228">
            <v>33400</v>
          </cell>
          <cell r="S228" t="str">
            <v>고케</v>
          </cell>
          <cell r="T228">
            <v>1.18</v>
          </cell>
        </row>
        <row r="229">
          <cell r="A229">
            <v>227</v>
          </cell>
          <cell r="Q229" t="str">
            <v/>
          </cell>
        </row>
        <row r="230">
          <cell r="A230">
            <v>228</v>
          </cell>
          <cell r="Q230" t="str">
            <v/>
          </cell>
        </row>
        <row r="231">
          <cell r="A231">
            <v>229</v>
          </cell>
          <cell r="B231" t="str">
            <v>케이블헤드 지지금구</v>
          </cell>
          <cell r="C231" t="str">
            <v>상,하부용</v>
          </cell>
          <cell r="D231" t="str">
            <v>조</v>
          </cell>
          <cell r="G231">
            <v>828</v>
          </cell>
          <cell r="H231">
            <v>42000</v>
          </cell>
          <cell r="Q231">
            <v>42000</v>
          </cell>
          <cell r="U231" t="str">
            <v>배전</v>
          </cell>
          <cell r="V231">
            <v>0.45</v>
          </cell>
          <cell r="W231" t="str">
            <v>보인</v>
          </cell>
          <cell r="X231">
            <v>0.23</v>
          </cell>
        </row>
        <row r="232">
          <cell r="A232">
            <v>230</v>
          </cell>
          <cell r="B232" t="str">
            <v>전주용 입상관</v>
          </cell>
          <cell r="C232" t="str">
            <v>φ130×2m</v>
          </cell>
          <cell r="D232" t="str">
            <v>EA</v>
          </cell>
          <cell r="G232">
            <v>828</v>
          </cell>
          <cell r="H232">
            <v>17000</v>
          </cell>
          <cell r="Q232">
            <v>17000</v>
          </cell>
          <cell r="U232" t="str">
            <v>배전</v>
          </cell>
          <cell r="V232">
            <v>0.46</v>
          </cell>
          <cell r="W232" t="str">
            <v>보인</v>
          </cell>
          <cell r="X232">
            <v>0.17</v>
          </cell>
        </row>
        <row r="233">
          <cell r="A233">
            <v>231</v>
          </cell>
          <cell r="B233" t="str">
            <v>반경철관</v>
          </cell>
          <cell r="C233" t="str">
            <v>80×2×2400</v>
          </cell>
          <cell r="D233" t="str">
            <v>EA</v>
          </cell>
          <cell r="G233">
            <v>827</v>
          </cell>
          <cell r="H233">
            <v>9800</v>
          </cell>
          <cell r="Q233">
            <v>9800</v>
          </cell>
          <cell r="U233" t="str">
            <v>배관</v>
          </cell>
          <cell r="V233">
            <v>0.122</v>
          </cell>
        </row>
        <row r="234">
          <cell r="A234">
            <v>232</v>
          </cell>
          <cell r="B234" t="str">
            <v>반경철관 취부밴드</v>
          </cell>
          <cell r="D234" t="str">
            <v>EA</v>
          </cell>
          <cell r="G234">
            <v>827</v>
          </cell>
          <cell r="H234">
            <v>1200</v>
          </cell>
          <cell r="Q234">
            <v>1200</v>
          </cell>
        </row>
        <row r="235">
          <cell r="A235">
            <v>233</v>
          </cell>
          <cell r="B235" t="str">
            <v>입상관취부밴드</v>
          </cell>
          <cell r="D235" t="str">
            <v>EA</v>
          </cell>
          <cell r="G235">
            <v>827</v>
          </cell>
          <cell r="H235">
            <v>1200</v>
          </cell>
          <cell r="Q235">
            <v>1200</v>
          </cell>
        </row>
        <row r="236">
          <cell r="A236">
            <v>234</v>
          </cell>
          <cell r="Q236" t="str">
            <v/>
          </cell>
        </row>
        <row r="237">
          <cell r="A237">
            <v>235</v>
          </cell>
          <cell r="B237" t="str">
            <v>위샤 캡</v>
          </cell>
          <cell r="C237" t="str">
            <v>ST 36C</v>
          </cell>
          <cell r="D237" t="str">
            <v>EA</v>
          </cell>
          <cell r="G237">
            <v>741</v>
          </cell>
          <cell r="H237">
            <v>2480</v>
          </cell>
          <cell r="Q237">
            <v>2480</v>
          </cell>
          <cell r="S237" t="str">
            <v>내선</v>
          </cell>
          <cell r="T237">
            <v>0.03</v>
          </cell>
        </row>
        <row r="238">
          <cell r="A238">
            <v>236</v>
          </cell>
          <cell r="B238" t="str">
            <v>위샤 캡</v>
          </cell>
          <cell r="C238" t="str">
            <v>ST 42C</v>
          </cell>
          <cell r="D238" t="str">
            <v>EA</v>
          </cell>
          <cell r="G238">
            <v>741</v>
          </cell>
          <cell r="H238">
            <v>2770</v>
          </cell>
          <cell r="Q238">
            <v>2770</v>
          </cell>
          <cell r="S238" t="str">
            <v>내선</v>
          </cell>
          <cell r="T238">
            <v>0.03</v>
          </cell>
        </row>
        <row r="239">
          <cell r="A239">
            <v>237</v>
          </cell>
          <cell r="B239" t="str">
            <v>위샤 캡</v>
          </cell>
          <cell r="C239" t="str">
            <v>ST 54C</v>
          </cell>
          <cell r="D239" t="str">
            <v>EA</v>
          </cell>
          <cell r="G239">
            <v>741</v>
          </cell>
          <cell r="H239">
            <v>3440</v>
          </cell>
          <cell r="Q239">
            <v>3440</v>
          </cell>
          <cell r="S239" t="str">
            <v>내선</v>
          </cell>
          <cell r="T239">
            <v>0.04</v>
          </cell>
        </row>
        <row r="240">
          <cell r="A240">
            <v>238</v>
          </cell>
          <cell r="B240" t="str">
            <v>위샤 캡</v>
          </cell>
          <cell r="C240" t="str">
            <v>ST 104C</v>
          </cell>
          <cell r="D240" t="str">
            <v>EA</v>
          </cell>
          <cell r="G240">
            <v>741</v>
          </cell>
          <cell r="H240">
            <v>23910</v>
          </cell>
          <cell r="Q240">
            <v>23910</v>
          </cell>
          <cell r="S240" t="str">
            <v>내선</v>
          </cell>
          <cell r="T240">
            <v>0.04</v>
          </cell>
        </row>
        <row r="241">
          <cell r="A241">
            <v>239</v>
          </cell>
          <cell r="Q241" t="str">
            <v/>
          </cell>
        </row>
        <row r="242">
          <cell r="A242">
            <v>240</v>
          </cell>
          <cell r="Q242" t="str">
            <v/>
          </cell>
        </row>
        <row r="243">
          <cell r="A243">
            <v>241</v>
          </cell>
          <cell r="B243" t="str">
            <v>PULL BOX</v>
          </cell>
          <cell r="C243" t="str">
            <v>100×100×100</v>
          </cell>
          <cell r="D243" t="str">
            <v>EA</v>
          </cell>
          <cell r="G243">
            <v>746</v>
          </cell>
          <cell r="H243">
            <v>1600</v>
          </cell>
          <cell r="Q243">
            <v>1600</v>
          </cell>
          <cell r="S243" t="str">
            <v>내선</v>
          </cell>
          <cell r="T243">
            <v>0.35</v>
          </cell>
          <cell r="U243" t="str">
            <v>내선</v>
          </cell>
          <cell r="V243">
            <v>0.66</v>
          </cell>
          <cell r="Y243" t="str">
            <v>옥외는 벽면</v>
          </cell>
        </row>
        <row r="244">
          <cell r="A244">
            <v>242</v>
          </cell>
          <cell r="B244" t="str">
            <v>PULL BOX</v>
          </cell>
          <cell r="C244" t="str">
            <v>150×150×100</v>
          </cell>
          <cell r="D244" t="str">
            <v>EA</v>
          </cell>
          <cell r="G244">
            <v>746</v>
          </cell>
          <cell r="H244">
            <v>2000</v>
          </cell>
          <cell r="Q244">
            <v>2000</v>
          </cell>
          <cell r="S244" t="str">
            <v>내선</v>
          </cell>
          <cell r="T244">
            <v>0.35</v>
          </cell>
          <cell r="U244" t="str">
            <v>내선</v>
          </cell>
          <cell r="V244">
            <v>0.66</v>
          </cell>
          <cell r="Y244" t="str">
            <v>옥외는 벽면</v>
          </cell>
        </row>
        <row r="245">
          <cell r="A245">
            <v>243</v>
          </cell>
          <cell r="B245" t="str">
            <v>PULL BOX</v>
          </cell>
          <cell r="C245" t="str">
            <v>200×200×100</v>
          </cell>
          <cell r="D245" t="str">
            <v>EA</v>
          </cell>
          <cell r="G245">
            <v>746</v>
          </cell>
          <cell r="H245">
            <v>3100</v>
          </cell>
          <cell r="Q245">
            <v>3100</v>
          </cell>
          <cell r="S245" t="str">
            <v>내선</v>
          </cell>
          <cell r="T245">
            <v>0.35</v>
          </cell>
          <cell r="U245" t="str">
            <v>내선</v>
          </cell>
          <cell r="V245">
            <v>0.66</v>
          </cell>
          <cell r="Y245" t="str">
            <v>옥외는 벽면</v>
          </cell>
        </row>
        <row r="246">
          <cell r="A246">
            <v>244</v>
          </cell>
          <cell r="B246" t="str">
            <v>PULL BOX</v>
          </cell>
          <cell r="C246" t="str">
            <v>250×250×100</v>
          </cell>
          <cell r="D246" t="str">
            <v>EA</v>
          </cell>
          <cell r="G246">
            <v>746</v>
          </cell>
          <cell r="H246">
            <v>4650</v>
          </cell>
          <cell r="Q246">
            <v>4650</v>
          </cell>
          <cell r="S246" t="str">
            <v>내선</v>
          </cell>
          <cell r="T246">
            <v>0.35</v>
          </cell>
          <cell r="U246" t="str">
            <v>내선</v>
          </cell>
          <cell r="V246">
            <v>0.66</v>
          </cell>
          <cell r="Y246" t="str">
            <v>옥외는 벽면</v>
          </cell>
        </row>
        <row r="247">
          <cell r="A247">
            <v>245</v>
          </cell>
          <cell r="B247" t="str">
            <v>PULL BOX</v>
          </cell>
          <cell r="C247" t="str">
            <v>300×300×100</v>
          </cell>
          <cell r="D247" t="str">
            <v>EA</v>
          </cell>
          <cell r="G247">
            <v>746</v>
          </cell>
          <cell r="H247">
            <v>5000</v>
          </cell>
          <cell r="Q247">
            <v>5000</v>
          </cell>
          <cell r="S247" t="str">
            <v>내선</v>
          </cell>
          <cell r="T247">
            <v>0.35</v>
          </cell>
          <cell r="U247" t="str">
            <v>내선</v>
          </cell>
          <cell r="V247">
            <v>0.66</v>
          </cell>
          <cell r="Y247" t="str">
            <v>옥외는 벽면</v>
          </cell>
        </row>
        <row r="248">
          <cell r="A248">
            <v>246</v>
          </cell>
          <cell r="B248" t="str">
            <v>PULL BOX</v>
          </cell>
          <cell r="C248" t="str">
            <v>150×150×150</v>
          </cell>
          <cell r="D248" t="str">
            <v>EA</v>
          </cell>
          <cell r="G248">
            <v>746</v>
          </cell>
          <cell r="H248">
            <v>2350</v>
          </cell>
          <cell r="Q248">
            <v>2350</v>
          </cell>
          <cell r="S248" t="str">
            <v>내선</v>
          </cell>
          <cell r="T248">
            <v>0.35</v>
          </cell>
          <cell r="U248" t="str">
            <v>내선</v>
          </cell>
          <cell r="V248">
            <v>0.66</v>
          </cell>
          <cell r="Y248" t="str">
            <v>옥외는 벽면</v>
          </cell>
        </row>
        <row r="249">
          <cell r="A249">
            <v>247</v>
          </cell>
          <cell r="B249" t="str">
            <v>PULL BOX</v>
          </cell>
          <cell r="C249" t="str">
            <v>200×200×150</v>
          </cell>
          <cell r="D249" t="str">
            <v>EA</v>
          </cell>
          <cell r="G249">
            <v>746</v>
          </cell>
          <cell r="H249">
            <v>3900</v>
          </cell>
          <cell r="Q249">
            <v>3900</v>
          </cell>
          <cell r="S249" t="str">
            <v>내선</v>
          </cell>
          <cell r="T249">
            <v>0.35</v>
          </cell>
          <cell r="U249" t="str">
            <v>내선</v>
          </cell>
          <cell r="V249">
            <v>0.66</v>
          </cell>
          <cell r="Y249" t="str">
            <v>옥외는 벽면</v>
          </cell>
        </row>
        <row r="250">
          <cell r="A250">
            <v>248</v>
          </cell>
          <cell r="B250" t="str">
            <v>PULL BOX</v>
          </cell>
          <cell r="C250" t="str">
            <v>250×250×150</v>
          </cell>
          <cell r="D250" t="str">
            <v>EA</v>
          </cell>
          <cell r="G250">
            <v>746</v>
          </cell>
          <cell r="H250">
            <v>5000</v>
          </cell>
          <cell r="Q250">
            <v>5000</v>
          </cell>
          <cell r="S250" t="str">
            <v>내선</v>
          </cell>
          <cell r="T250">
            <v>0.35</v>
          </cell>
          <cell r="U250" t="str">
            <v>내선</v>
          </cell>
          <cell r="V250">
            <v>0.66</v>
          </cell>
          <cell r="Y250" t="str">
            <v>옥외는 벽면</v>
          </cell>
        </row>
        <row r="251">
          <cell r="A251">
            <v>249</v>
          </cell>
          <cell r="B251" t="str">
            <v>PULL BOX</v>
          </cell>
          <cell r="C251" t="str">
            <v>300×300×150</v>
          </cell>
          <cell r="D251" t="str">
            <v>EA</v>
          </cell>
          <cell r="G251">
            <v>746</v>
          </cell>
          <cell r="H251">
            <v>5750</v>
          </cell>
          <cell r="Q251">
            <v>5750</v>
          </cell>
          <cell r="S251" t="str">
            <v>내선</v>
          </cell>
          <cell r="T251">
            <v>0.35</v>
          </cell>
          <cell r="U251" t="str">
            <v>내선</v>
          </cell>
          <cell r="V251">
            <v>0.66</v>
          </cell>
          <cell r="Y251" t="str">
            <v>옥외는 벽면</v>
          </cell>
        </row>
        <row r="252">
          <cell r="A252">
            <v>250</v>
          </cell>
          <cell r="B252" t="str">
            <v>PULL BOX</v>
          </cell>
          <cell r="C252" t="str">
            <v>400×400×150</v>
          </cell>
          <cell r="D252" t="str">
            <v>EA</v>
          </cell>
          <cell r="G252">
            <v>746</v>
          </cell>
          <cell r="H252">
            <v>9350</v>
          </cell>
          <cell r="Q252">
            <v>9350</v>
          </cell>
          <cell r="S252" t="str">
            <v>내선</v>
          </cell>
          <cell r="T252">
            <v>0.35</v>
          </cell>
          <cell r="U252" t="str">
            <v>내선</v>
          </cell>
          <cell r="V252">
            <v>0.66</v>
          </cell>
          <cell r="Y252" t="str">
            <v>옥외는 벽면</v>
          </cell>
        </row>
        <row r="253">
          <cell r="A253">
            <v>251</v>
          </cell>
          <cell r="B253" t="str">
            <v>PULL BOX</v>
          </cell>
          <cell r="C253" t="str">
            <v>300×300×200</v>
          </cell>
          <cell r="D253" t="str">
            <v>EA</v>
          </cell>
          <cell r="G253">
            <v>746</v>
          </cell>
          <cell r="H253">
            <v>6500</v>
          </cell>
          <cell r="Q253">
            <v>6500</v>
          </cell>
          <cell r="S253" t="str">
            <v>내선</v>
          </cell>
          <cell r="T253">
            <v>0.35</v>
          </cell>
          <cell r="U253" t="str">
            <v>내선</v>
          </cell>
          <cell r="V253">
            <v>0.66</v>
          </cell>
          <cell r="Y253" t="str">
            <v>옥외는 벽면</v>
          </cell>
        </row>
        <row r="254">
          <cell r="A254">
            <v>252</v>
          </cell>
          <cell r="B254" t="str">
            <v>PULL BOX</v>
          </cell>
          <cell r="C254" t="str">
            <v>400×400×200</v>
          </cell>
          <cell r="D254" t="str">
            <v>EA</v>
          </cell>
          <cell r="G254">
            <v>746</v>
          </cell>
          <cell r="H254">
            <v>10200</v>
          </cell>
          <cell r="Q254">
            <v>10200</v>
          </cell>
          <cell r="S254" t="str">
            <v>내선</v>
          </cell>
          <cell r="T254">
            <v>0.66</v>
          </cell>
          <cell r="U254" t="str">
            <v>내선</v>
          </cell>
          <cell r="V254">
            <v>0.95</v>
          </cell>
          <cell r="Y254" t="str">
            <v>옥외는 벽면</v>
          </cell>
        </row>
        <row r="255">
          <cell r="A255">
            <v>253</v>
          </cell>
          <cell r="B255" t="str">
            <v>PULL BOX</v>
          </cell>
          <cell r="C255" t="str">
            <v>500×500×200</v>
          </cell>
          <cell r="D255" t="str">
            <v>EA</v>
          </cell>
          <cell r="G255">
            <v>746</v>
          </cell>
          <cell r="H255">
            <v>18200</v>
          </cell>
          <cell r="Q255">
            <v>18200</v>
          </cell>
          <cell r="S255" t="str">
            <v>내선</v>
          </cell>
          <cell r="T255">
            <v>0.66</v>
          </cell>
          <cell r="U255" t="str">
            <v>내선</v>
          </cell>
          <cell r="V255">
            <v>0.95</v>
          </cell>
          <cell r="Y255" t="str">
            <v>옥외는 벽면</v>
          </cell>
        </row>
        <row r="256">
          <cell r="A256">
            <v>254</v>
          </cell>
          <cell r="B256" t="str">
            <v>PULL BOX</v>
          </cell>
          <cell r="C256" t="str">
            <v>300×300×300</v>
          </cell>
          <cell r="D256" t="str">
            <v>EA</v>
          </cell>
          <cell r="G256">
            <v>746</v>
          </cell>
          <cell r="H256">
            <v>6500</v>
          </cell>
          <cell r="Q256">
            <v>6500</v>
          </cell>
          <cell r="S256" t="str">
            <v>내선</v>
          </cell>
          <cell r="T256">
            <v>0.66</v>
          </cell>
          <cell r="U256" t="str">
            <v>내선</v>
          </cell>
          <cell r="V256">
            <v>0.95</v>
          </cell>
          <cell r="Y256" t="str">
            <v>옥외는 벽면</v>
          </cell>
        </row>
        <row r="257">
          <cell r="A257">
            <v>255</v>
          </cell>
          <cell r="B257" t="str">
            <v>PULL BOX</v>
          </cell>
          <cell r="C257" t="str">
            <v>400×400×300</v>
          </cell>
          <cell r="D257" t="str">
            <v>EA</v>
          </cell>
          <cell r="G257">
            <v>746</v>
          </cell>
          <cell r="H257">
            <v>12100</v>
          </cell>
          <cell r="Q257">
            <v>12100</v>
          </cell>
          <cell r="S257" t="str">
            <v>내선</v>
          </cell>
          <cell r="T257">
            <v>0.66</v>
          </cell>
          <cell r="U257" t="str">
            <v>내선</v>
          </cell>
          <cell r="V257">
            <v>0.95</v>
          </cell>
          <cell r="Y257" t="str">
            <v>옥외는 벽면</v>
          </cell>
        </row>
        <row r="258">
          <cell r="A258">
            <v>256</v>
          </cell>
          <cell r="B258" t="str">
            <v>PULL BOX</v>
          </cell>
          <cell r="C258" t="str">
            <v>500×500×300</v>
          </cell>
          <cell r="D258" t="str">
            <v>EA</v>
          </cell>
          <cell r="G258">
            <v>746</v>
          </cell>
          <cell r="H258">
            <v>22000</v>
          </cell>
          <cell r="Q258">
            <v>22000</v>
          </cell>
          <cell r="S258" t="str">
            <v>내선</v>
          </cell>
          <cell r="T258">
            <v>0.66</v>
          </cell>
          <cell r="U258" t="str">
            <v>내선</v>
          </cell>
          <cell r="V258">
            <v>0.95</v>
          </cell>
          <cell r="Y258" t="str">
            <v>옥외는 벽면</v>
          </cell>
        </row>
        <row r="259">
          <cell r="A259">
            <v>257</v>
          </cell>
          <cell r="B259" t="str">
            <v>PULL BOX</v>
          </cell>
          <cell r="C259" t="str">
            <v>600×600×300</v>
          </cell>
          <cell r="D259" t="str">
            <v>EA</v>
          </cell>
          <cell r="G259">
            <v>746</v>
          </cell>
          <cell r="H259">
            <v>27500</v>
          </cell>
          <cell r="Q259">
            <v>27500</v>
          </cell>
          <cell r="S259" t="str">
            <v>내선</v>
          </cell>
          <cell r="T259">
            <v>0.66</v>
          </cell>
          <cell r="U259" t="str">
            <v>내선</v>
          </cell>
          <cell r="V259">
            <v>0.95</v>
          </cell>
          <cell r="Y259" t="str">
            <v>옥외는 벽면</v>
          </cell>
        </row>
        <row r="260">
          <cell r="A260">
            <v>258</v>
          </cell>
          <cell r="B260" t="str">
            <v>PULL BOX</v>
          </cell>
          <cell r="C260" t="str">
            <v>600×600×400</v>
          </cell>
          <cell r="D260" t="str">
            <v>EA</v>
          </cell>
          <cell r="G260">
            <v>746</v>
          </cell>
          <cell r="H260">
            <v>33000</v>
          </cell>
          <cell r="Q260">
            <v>33000</v>
          </cell>
          <cell r="S260" t="str">
            <v>내선</v>
          </cell>
          <cell r="T260">
            <v>0.66</v>
          </cell>
          <cell r="U260" t="str">
            <v>내선</v>
          </cell>
          <cell r="V260">
            <v>0.95</v>
          </cell>
          <cell r="Y260" t="str">
            <v>옥외는 벽면</v>
          </cell>
        </row>
        <row r="261">
          <cell r="A261">
            <v>259</v>
          </cell>
          <cell r="Q261" t="str">
            <v/>
          </cell>
        </row>
        <row r="262">
          <cell r="A262">
            <v>260</v>
          </cell>
          <cell r="Q262" t="str">
            <v/>
          </cell>
        </row>
        <row r="263">
          <cell r="A263">
            <v>261</v>
          </cell>
          <cell r="Q263" t="str">
            <v/>
          </cell>
        </row>
        <row r="264">
          <cell r="A264">
            <v>262</v>
          </cell>
          <cell r="Q264" t="str">
            <v/>
          </cell>
        </row>
        <row r="265">
          <cell r="A265">
            <v>263</v>
          </cell>
          <cell r="B265" t="str">
            <v>노출박스</v>
          </cell>
          <cell r="C265" t="str">
            <v>16C 1방출</v>
          </cell>
          <cell r="D265" t="str">
            <v>EA</v>
          </cell>
          <cell r="G265">
            <v>748</v>
          </cell>
          <cell r="H265">
            <v>2040</v>
          </cell>
          <cell r="Q265">
            <v>2040</v>
          </cell>
          <cell r="S265" t="str">
            <v>내선</v>
          </cell>
          <cell r="T265">
            <v>0.28999999999999998</v>
          </cell>
        </row>
        <row r="266">
          <cell r="A266">
            <v>264</v>
          </cell>
          <cell r="B266" t="str">
            <v>노출박스</v>
          </cell>
          <cell r="C266" t="str">
            <v>16C 2방출</v>
          </cell>
          <cell r="D266" t="str">
            <v>EA</v>
          </cell>
          <cell r="G266">
            <v>748</v>
          </cell>
          <cell r="H266">
            <v>2167</v>
          </cell>
          <cell r="Q266">
            <v>2167</v>
          </cell>
          <cell r="S266" t="str">
            <v>내선</v>
          </cell>
          <cell r="T266">
            <v>0.28999999999999998</v>
          </cell>
        </row>
        <row r="267">
          <cell r="A267">
            <v>265</v>
          </cell>
          <cell r="B267" t="str">
            <v>노출박스</v>
          </cell>
          <cell r="C267" t="str">
            <v>22C 1방출</v>
          </cell>
          <cell r="D267" t="str">
            <v>EA</v>
          </cell>
          <cell r="G267">
            <v>748</v>
          </cell>
          <cell r="H267">
            <v>2295</v>
          </cell>
          <cell r="Q267">
            <v>2295</v>
          </cell>
          <cell r="S267" t="str">
            <v>내선</v>
          </cell>
          <cell r="T267">
            <v>0.28999999999999998</v>
          </cell>
        </row>
        <row r="268">
          <cell r="A268">
            <v>266</v>
          </cell>
          <cell r="B268" t="str">
            <v>노출박스</v>
          </cell>
          <cell r="C268" t="str">
            <v>22C 2방출</v>
          </cell>
          <cell r="D268" t="str">
            <v>EA</v>
          </cell>
          <cell r="G268">
            <v>748</v>
          </cell>
          <cell r="H268">
            <v>2465</v>
          </cell>
          <cell r="Q268">
            <v>2465</v>
          </cell>
          <cell r="S268" t="str">
            <v>내선</v>
          </cell>
          <cell r="T268">
            <v>0.28999999999999998</v>
          </cell>
        </row>
        <row r="269">
          <cell r="A269">
            <v>267</v>
          </cell>
          <cell r="B269" t="str">
            <v>노출박스</v>
          </cell>
          <cell r="C269" t="str">
            <v>28C 1방출</v>
          </cell>
          <cell r="D269" t="str">
            <v>EA</v>
          </cell>
          <cell r="G269">
            <v>748</v>
          </cell>
          <cell r="H269">
            <v>3655</v>
          </cell>
          <cell r="Q269">
            <v>3655</v>
          </cell>
          <cell r="S269" t="str">
            <v>내선</v>
          </cell>
          <cell r="T269">
            <v>0.28999999999999998</v>
          </cell>
        </row>
        <row r="270">
          <cell r="A270">
            <v>268</v>
          </cell>
          <cell r="B270" t="str">
            <v>노출박스</v>
          </cell>
          <cell r="C270" t="str">
            <v>28C 2방출</v>
          </cell>
          <cell r="D270" t="str">
            <v>EA</v>
          </cell>
          <cell r="G270">
            <v>748</v>
          </cell>
          <cell r="H270">
            <v>3995</v>
          </cell>
          <cell r="Q270">
            <v>3995</v>
          </cell>
          <cell r="S270" t="str">
            <v>내선</v>
          </cell>
          <cell r="T270">
            <v>0.28999999999999998</v>
          </cell>
        </row>
        <row r="271">
          <cell r="A271">
            <v>269</v>
          </cell>
          <cell r="Q271" t="str">
            <v/>
          </cell>
        </row>
        <row r="272">
          <cell r="A272">
            <v>270</v>
          </cell>
          <cell r="Q272" t="str">
            <v/>
          </cell>
        </row>
        <row r="273">
          <cell r="A273">
            <v>271</v>
          </cell>
          <cell r="B273" t="str">
            <v>Outlet Box</v>
          </cell>
          <cell r="C273" t="str">
            <v>4각 천정</v>
          </cell>
          <cell r="D273" t="str">
            <v>EA</v>
          </cell>
          <cell r="G273">
            <v>748</v>
          </cell>
          <cell r="H273">
            <v>630</v>
          </cell>
          <cell r="Q273">
            <v>630</v>
          </cell>
          <cell r="S273" t="str">
            <v>내선</v>
          </cell>
          <cell r="T273">
            <v>0.12</v>
          </cell>
        </row>
        <row r="274">
          <cell r="A274">
            <v>272</v>
          </cell>
          <cell r="B274" t="str">
            <v>Outlet Box</v>
          </cell>
          <cell r="C274" t="str">
            <v>4각벽부</v>
          </cell>
          <cell r="D274" t="str">
            <v>EA</v>
          </cell>
          <cell r="G274">
            <v>748</v>
          </cell>
          <cell r="H274">
            <v>630</v>
          </cell>
          <cell r="Q274">
            <v>630</v>
          </cell>
          <cell r="S274" t="str">
            <v>내선</v>
          </cell>
          <cell r="T274">
            <v>0.2</v>
          </cell>
        </row>
        <row r="275">
          <cell r="A275">
            <v>273</v>
          </cell>
          <cell r="B275" t="str">
            <v>Outlet Box</v>
          </cell>
          <cell r="C275" t="str">
            <v xml:space="preserve">  8 각</v>
          </cell>
          <cell r="D275" t="str">
            <v>EA</v>
          </cell>
          <cell r="G275">
            <v>748</v>
          </cell>
          <cell r="H275">
            <v>540</v>
          </cell>
          <cell r="Q275">
            <v>540</v>
          </cell>
          <cell r="S275" t="str">
            <v>내선</v>
          </cell>
          <cell r="T275">
            <v>0.12</v>
          </cell>
        </row>
        <row r="276">
          <cell r="A276">
            <v>274</v>
          </cell>
          <cell r="B276" t="str">
            <v>Outlet Box</v>
          </cell>
          <cell r="C276" t="str">
            <v>SW</v>
          </cell>
          <cell r="D276" t="str">
            <v>EA</v>
          </cell>
          <cell r="G276">
            <v>748</v>
          </cell>
          <cell r="H276">
            <v>495</v>
          </cell>
          <cell r="Q276">
            <v>495</v>
          </cell>
          <cell r="S276" t="str">
            <v>내선</v>
          </cell>
          <cell r="T276">
            <v>0.2</v>
          </cell>
        </row>
        <row r="277">
          <cell r="A277">
            <v>275</v>
          </cell>
          <cell r="B277" t="str">
            <v>PVC  Outlet Box</v>
          </cell>
          <cell r="C277" t="str">
            <v xml:space="preserve">  8 각</v>
          </cell>
          <cell r="D277" t="str">
            <v>EA</v>
          </cell>
          <cell r="G277">
            <v>749</v>
          </cell>
          <cell r="H277">
            <v>670</v>
          </cell>
          <cell r="Q277">
            <v>670</v>
          </cell>
          <cell r="S277" t="str">
            <v>내선</v>
          </cell>
          <cell r="T277">
            <v>0.12</v>
          </cell>
        </row>
        <row r="278">
          <cell r="A278">
            <v>276</v>
          </cell>
          <cell r="B278" t="str">
            <v>PVC  Outlet Box</v>
          </cell>
          <cell r="C278" t="str">
            <v xml:space="preserve">  4 각</v>
          </cell>
          <cell r="D278" t="str">
            <v>EA</v>
          </cell>
          <cell r="G278">
            <v>749</v>
          </cell>
          <cell r="H278">
            <v>745</v>
          </cell>
          <cell r="Q278">
            <v>745</v>
          </cell>
          <cell r="S278" t="str">
            <v>내선</v>
          </cell>
          <cell r="T278">
            <v>0.12</v>
          </cell>
        </row>
        <row r="279">
          <cell r="A279">
            <v>277</v>
          </cell>
          <cell r="B279" t="str">
            <v>콘센트(접지극부 )</v>
          </cell>
          <cell r="C279" t="str">
            <v>1구 2P 15A 250V</v>
          </cell>
          <cell r="D279" t="str">
            <v>EA</v>
          </cell>
          <cell r="G279">
            <v>804</v>
          </cell>
          <cell r="H279">
            <v>1010</v>
          </cell>
          <cell r="Q279">
            <v>1010</v>
          </cell>
          <cell r="S279" t="str">
            <v>내선</v>
          </cell>
          <cell r="T279">
            <v>0.08</v>
          </cell>
        </row>
        <row r="280">
          <cell r="A280">
            <v>278</v>
          </cell>
          <cell r="B280" t="str">
            <v>콘센트(접지극부 )</v>
          </cell>
          <cell r="C280" t="str">
            <v>1구방폭 2P 15A 250V</v>
          </cell>
          <cell r="D280" t="str">
            <v>EA</v>
          </cell>
          <cell r="G280">
            <v>818</v>
          </cell>
          <cell r="H280">
            <v>67000</v>
          </cell>
          <cell r="Q280">
            <v>67000</v>
          </cell>
          <cell r="S280" t="str">
            <v>내선</v>
          </cell>
          <cell r="T280">
            <v>0.16</v>
          </cell>
        </row>
        <row r="281">
          <cell r="A281">
            <v>279</v>
          </cell>
          <cell r="B281" t="str">
            <v>콘센트(접지극부 )</v>
          </cell>
          <cell r="C281" t="str">
            <v>1구방수 2P 15A 250V</v>
          </cell>
          <cell r="D281" t="str">
            <v>EA</v>
          </cell>
          <cell r="G281">
            <v>804</v>
          </cell>
          <cell r="H281">
            <v>2500</v>
          </cell>
          <cell r="Q281">
            <v>2500</v>
          </cell>
          <cell r="S281" t="str">
            <v>내선</v>
          </cell>
          <cell r="T281">
            <v>0.08</v>
          </cell>
        </row>
        <row r="282">
          <cell r="A282">
            <v>280</v>
          </cell>
          <cell r="B282" t="str">
            <v>콘센트(접지극부 )</v>
          </cell>
          <cell r="C282" t="str">
            <v>2구 2P 15A 250V</v>
          </cell>
          <cell r="D282" t="str">
            <v>EA</v>
          </cell>
          <cell r="G282">
            <v>804</v>
          </cell>
          <cell r="H282">
            <v>1300</v>
          </cell>
          <cell r="Q282">
            <v>1300</v>
          </cell>
          <cell r="S282" t="str">
            <v>내선</v>
          </cell>
          <cell r="T282">
            <v>0.08</v>
          </cell>
        </row>
        <row r="283">
          <cell r="A283">
            <v>281</v>
          </cell>
          <cell r="B283" t="str">
            <v>콘센트(접지극부 )</v>
          </cell>
          <cell r="C283" t="str">
            <v>2구 2P 30A 250V</v>
          </cell>
          <cell r="D283" t="str">
            <v>EA</v>
          </cell>
          <cell r="G283">
            <v>806</v>
          </cell>
          <cell r="H283">
            <v>1452</v>
          </cell>
          <cell r="Q283">
            <v>1452</v>
          </cell>
          <cell r="S283" t="str">
            <v>내선</v>
          </cell>
          <cell r="T283">
            <v>0.08</v>
          </cell>
        </row>
        <row r="284">
          <cell r="A284">
            <v>282</v>
          </cell>
          <cell r="B284" t="str">
            <v>콘센트(접지극부 )</v>
          </cell>
          <cell r="C284" t="str">
            <v>3P 20A 250V</v>
          </cell>
          <cell r="D284" t="str">
            <v>EA</v>
          </cell>
          <cell r="G284">
            <v>806</v>
          </cell>
          <cell r="H284">
            <v>1074</v>
          </cell>
          <cell r="Q284">
            <v>1074</v>
          </cell>
          <cell r="S284" t="str">
            <v>내선</v>
          </cell>
          <cell r="T284">
            <v>9.5000000000000001E-2</v>
          </cell>
        </row>
        <row r="285">
          <cell r="A285">
            <v>283</v>
          </cell>
          <cell r="B285" t="str">
            <v>콘센트(접지극부 )</v>
          </cell>
          <cell r="C285" t="str">
            <v>3P 30A 250V</v>
          </cell>
          <cell r="D285" t="str">
            <v>EA</v>
          </cell>
          <cell r="Q285">
            <v>0</v>
          </cell>
          <cell r="S285" t="str">
            <v>내선</v>
          </cell>
          <cell r="T285">
            <v>0.14499999999999999</v>
          </cell>
        </row>
        <row r="286">
          <cell r="A286">
            <v>284</v>
          </cell>
          <cell r="Q286" t="str">
            <v/>
          </cell>
        </row>
        <row r="287">
          <cell r="A287">
            <v>285</v>
          </cell>
          <cell r="Q287" t="str">
            <v/>
          </cell>
        </row>
        <row r="288">
          <cell r="A288">
            <v>286</v>
          </cell>
          <cell r="B288" t="str">
            <v>전화용 콘센트</v>
          </cell>
          <cell r="C288" t="str">
            <v>체신부규격4P</v>
          </cell>
          <cell r="D288" t="str">
            <v>EA</v>
          </cell>
          <cell r="G288">
            <v>804</v>
          </cell>
          <cell r="H288">
            <v>620</v>
          </cell>
          <cell r="Q288">
            <v>620</v>
          </cell>
          <cell r="S288" t="str">
            <v>통내</v>
          </cell>
          <cell r="T288">
            <v>7.0000000000000007E-2</v>
          </cell>
        </row>
        <row r="289">
          <cell r="A289">
            <v>287</v>
          </cell>
          <cell r="B289" t="str">
            <v>TV유니트</v>
          </cell>
          <cell r="C289" t="str">
            <v>IN 75</v>
          </cell>
          <cell r="D289" t="str">
            <v>EA</v>
          </cell>
          <cell r="G289">
            <v>804</v>
          </cell>
          <cell r="H289">
            <v>1700</v>
          </cell>
          <cell r="Q289">
            <v>1700</v>
          </cell>
          <cell r="S289" t="str">
            <v>통내</v>
          </cell>
          <cell r="T289">
            <v>0.08</v>
          </cell>
        </row>
        <row r="290">
          <cell r="A290">
            <v>288</v>
          </cell>
          <cell r="Q290" t="str">
            <v/>
          </cell>
        </row>
        <row r="291">
          <cell r="A291">
            <v>289</v>
          </cell>
          <cell r="Q291" t="str">
            <v/>
          </cell>
        </row>
        <row r="292">
          <cell r="A292">
            <v>290</v>
          </cell>
          <cell r="B292" t="str">
            <v>텀블러SW</v>
          </cell>
          <cell r="C292" t="str">
            <v>1로 1구 램프</v>
          </cell>
          <cell r="D292" t="str">
            <v>EA</v>
          </cell>
          <cell r="G292">
            <v>804</v>
          </cell>
          <cell r="H292">
            <v>1080</v>
          </cell>
          <cell r="Q292">
            <v>1080</v>
          </cell>
          <cell r="S292" t="str">
            <v>내선</v>
          </cell>
          <cell r="T292">
            <v>6.5000000000000002E-2</v>
          </cell>
        </row>
        <row r="293">
          <cell r="A293">
            <v>291</v>
          </cell>
          <cell r="B293" t="str">
            <v>텀블러SW</v>
          </cell>
          <cell r="C293" t="str">
            <v>1로 1구  방폭2P 10A</v>
          </cell>
          <cell r="D293" t="str">
            <v>EA</v>
          </cell>
          <cell r="G293">
            <v>818</v>
          </cell>
          <cell r="H293">
            <v>38600</v>
          </cell>
          <cell r="Q293">
            <v>38600</v>
          </cell>
          <cell r="S293" t="str">
            <v>내선</v>
          </cell>
          <cell r="T293">
            <v>0.13</v>
          </cell>
        </row>
        <row r="294">
          <cell r="A294">
            <v>292</v>
          </cell>
          <cell r="B294" t="str">
            <v>텀블러SW</v>
          </cell>
          <cell r="C294" t="str">
            <v>1로 2구 램프</v>
          </cell>
          <cell r="D294" t="str">
            <v>EA</v>
          </cell>
          <cell r="G294">
            <v>804</v>
          </cell>
          <cell r="H294">
            <v>1840</v>
          </cell>
          <cell r="Q294">
            <v>1840</v>
          </cell>
          <cell r="S294" t="str">
            <v>내선</v>
          </cell>
          <cell r="T294">
            <v>8.5000000000000006E-2</v>
          </cell>
        </row>
        <row r="295">
          <cell r="A295">
            <v>293</v>
          </cell>
          <cell r="B295" t="str">
            <v>텀블러SW</v>
          </cell>
          <cell r="C295" t="str">
            <v>1로 3구 램프</v>
          </cell>
          <cell r="D295" t="str">
            <v>EA</v>
          </cell>
          <cell r="G295">
            <v>804</v>
          </cell>
          <cell r="H295">
            <v>2600</v>
          </cell>
          <cell r="Q295">
            <v>2600</v>
          </cell>
          <cell r="S295" t="str">
            <v>내선</v>
          </cell>
          <cell r="T295">
            <v>8.5000000000000006E-2</v>
          </cell>
        </row>
        <row r="296">
          <cell r="A296">
            <v>294</v>
          </cell>
          <cell r="B296" t="str">
            <v>텀블러SW</v>
          </cell>
          <cell r="C296" t="str">
            <v>3로 1구 램프</v>
          </cell>
          <cell r="D296" t="str">
            <v>EA</v>
          </cell>
          <cell r="G296">
            <v>804</v>
          </cell>
          <cell r="H296">
            <v>1210</v>
          </cell>
          <cell r="Q296">
            <v>1210</v>
          </cell>
          <cell r="S296" t="str">
            <v>내선</v>
          </cell>
          <cell r="T296">
            <v>8.5000000000000006E-2</v>
          </cell>
        </row>
        <row r="297">
          <cell r="A297">
            <v>295</v>
          </cell>
          <cell r="B297" t="str">
            <v>텀블러SW</v>
          </cell>
          <cell r="C297" t="str">
            <v>3로  2구</v>
          </cell>
          <cell r="D297" t="str">
            <v>EA</v>
          </cell>
          <cell r="G297">
            <v>804</v>
          </cell>
          <cell r="H297">
            <v>2100</v>
          </cell>
          <cell r="Q297">
            <v>2100</v>
          </cell>
          <cell r="S297" t="str">
            <v>내선</v>
          </cell>
          <cell r="T297">
            <v>0.10200000000000001</v>
          </cell>
        </row>
        <row r="298">
          <cell r="A298">
            <v>296</v>
          </cell>
          <cell r="B298" t="str">
            <v>텀블러SW</v>
          </cell>
          <cell r="C298" t="str">
            <v>4로 1구 램프</v>
          </cell>
          <cell r="D298" t="str">
            <v>EA</v>
          </cell>
          <cell r="G298">
            <v>804</v>
          </cell>
          <cell r="H298">
            <v>2020</v>
          </cell>
          <cell r="Q298">
            <v>2020</v>
          </cell>
          <cell r="S298" t="str">
            <v>내선</v>
          </cell>
          <cell r="T298">
            <v>0.1</v>
          </cell>
        </row>
        <row r="299">
          <cell r="A299">
            <v>297</v>
          </cell>
          <cell r="B299" t="str">
            <v>텀블러SW</v>
          </cell>
          <cell r="C299" t="str">
            <v>4로 2구 램프</v>
          </cell>
          <cell r="D299" t="str">
            <v>EA</v>
          </cell>
          <cell r="G299">
            <v>804</v>
          </cell>
          <cell r="H299">
            <v>3720</v>
          </cell>
          <cell r="Q299">
            <v>3720</v>
          </cell>
          <cell r="S299" t="str">
            <v>내선</v>
          </cell>
          <cell r="T299">
            <v>0.12</v>
          </cell>
        </row>
        <row r="300">
          <cell r="A300">
            <v>298</v>
          </cell>
          <cell r="Q300" t="str">
            <v/>
          </cell>
        </row>
        <row r="301">
          <cell r="A301">
            <v>299</v>
          </cell>
          <cell r="Q301" t="str">
            <v/>
          </cell>
        </row>
        <row r="302">
          <cell r="A302">
            <v>300</v>
          </cell>
          <cell r="B302" t="str">
            <v>등 기 구</v>
          </cell>
          <cell r="C302" t="str">
            <v>IL-60W 벽부</v>
          </cell>
          <cell r="D302" t="str">
            <v>EA</v>
          </cell>
          <cell r="G302">
            <v>816</v>
          </cell>
          <cell r="H302">
            <v>25500</v>
          </cell>
          <cell r="Q302">
            <v>25500</v>
          </cell>
          <cell r="S302" t="str">
            <v>내선</v>
          </cell>
          <cell r="T302">
            <v>0.15</v>
          </cell>
        </row>
        <row r="303">
          <cell r="A303">
            <v>301</v>
          </cell>
          <cell r="B303" t="str">
            <v>등 기 구</v>
          </cell>
          <cell r="C303" t="str">
            <v>IL-100W 벽부</v>
          </cell>
          <cell r="D303" t="str">
            <v>EA</v>
          </cell>
          <cell r="G303">
            <v>816</v>
          </cell>
          <cell r="H303">
            <v>25500</v>
          </cell>
          <cell r="Q303">
            <v>25500</v>
          </cell>
          <cell r="S303" t="str">
            <v>내선</v>
          </cell>
          <cell r="T303">
            <v>0.158</v>
          </cell>
        </row>
        <row r="304">
          <cell r="A304">
            <v>302</v>
          </cell>
          <cell r="B304" t="str">
            <v>등 기 구</v>
          </cell>
          <cell r="C304" t="str">
            <v>IL-200W 벽부</v>
          </cell>
          <cell r="D304" t="str">
            <v>EA</v>
          </cell>
          <cell r="G304">
            <v>816</v>
          </cell>
          <cell r="H304">
            <v>25500</v>
          </cell>
          <cell r="Q304">
            <v>25500</v>
          </cell>
          <cell r="S304" t="str">
            <v>내선</v>
          </cell>
          <cell r="T304">
            <v>0.158</v>
          </cell>
        </row>
        <row r="305">
          <cell r="A305">
            <v>303</v>
          </cell>
          <cell r="B305" t="str">
            <v>등 기 구</v>
          </cell>
          <cell r="C305" t="str">
            <v>IL-60W 천정매입</v>
          </cell>
          <cell r="D305" t="str">
            <v>EA</v>
          </cell>
          <cell r="G305">
            <v>816</v>
          </cell>
          <cell r="H305">
            <v>25500</v>
          </cell>
          <cell r="Q305">
            <v>25500</v>
          </cell>
          <cell r="S305" t="str">
            <v>내선</v>
          </cell>
          <cell r="T305">
            <v>0.245</v>
          </cell>
        </row>
        <row r="306">
          <cell r="A306">
            <v>304</v>
          </cell>
          <cell r="B306" t="str">
            <v>등 기 구</v>
          </cell>
          <cell r="C306" t="str">
            <v>IL-60W 천정직부</v>
          </cell>
          <cell r="D306" t="str">
            <v>EA</v>
          </cell>
          <cell r="G306">
            <v>816</v>
          </cell>
          <cell r="H306">
            <v>25500</v>
          </cell>
          <cell r="Q306">
            <v>25500</v>
          </cell>
          <cell r="S306" t="str">
            <v>내선</v>
          </cell>
          <cell r="T306">
            <v>0.18</v>
          </cell>
        </row>
        <row r="307">
          <cell r="A307">
            <v>305</v>
          </cell>
          <cell r="B307" t="str">
            <v>등 기 구</v>
          </cell>
          <cell r="C307" t="str">
            <v>IL-100W 천정직부</v>
          </cell>
          <cell r="D307" t="str">
            <v>EA</v>
          </cell>
          <cell r="G307">
            <v>816</v>
          </cell>
          <cell r="H307">
            <v>25500</v>
          </cell>
          <cell r="Q307">
            <v>25500</v>
          </cell>
          <cell r="S307" t="str">
            <v>내선</v>
          </cell>
          <cell r="T307">
            <v>0.19</v>
          </cell>
        </row>
        <row r="308">
          <cell r="A308">
            <v>306</v>
          </cell>
          <cell r="B308" t="str">
            <v>등 기 구</v>
          </cell>
          <cell r="C308" t="str">
            <v>비상등</v>
          </cell>
          <cell r="D308" t="str">
            <v>EA</v>
          </cell>
          <cell r="G308">
            <v>650</v>
          </cell>
          <cell r="H308">
            <v>95000</v>
          </cell>
          <cell r="Q308">
            <v>95000</v>
          </cell>
          <cell r="S308" t="str">
            <v>내선</v>
          </cell>
          <cell r="T308">
            <v>0.158</v>
          </cell>
        </row>
        <row r="309">
          <cell r="A309">
            <v>307</v>
          </cell>
          <cell r="Q309" t="str">
            <v/>
          </cell>
        </row>
        <row r="310">
          <cell r="A310">
            <v>308</v>
          </cell>
          <cell r="B310" t="str">
            <v>등 기 구</v>
          </cell>
          <cell r="C310" t="str">
            <v>FL 2/40삼각벽부</v>
          </cell>
          <cell r="D310" t="str">
            <v>EA</v>
          </cell>
          <cell r="G310">
            <v>811</v>
          </cell>
          <cell r="H310">
            <v>27500</v>
          </cell>
          <cell r="Q310">
            <v>27500</v>
          </cell>
          <cell r="S310" t="str">
            <v>내선</v>
          </cell>
          <cell r="T310">
            <v>0.36499999999999999</v>
          </cell>
        </row>
        <row r="311">
          <cell r="A311">
            <v>309</v>
          </cell>
          <cell r="B311" t="str">
            <v>등 기 구</v>
          </cell>
          <cell r="C311" t="str">
            <v>FL 2/20삼각직부</v>
          </cell>
          <cell r="D311" t="str">
            <v>EA</v>
          </cell>
          <cell r="G311">
            <v>811</v>
          </cell>
          <cell r="H311">
            <v>24000</v>
          </cell>
          <cell r="Q311">
            <v>24000</v>
          </cell>
          <cell r="S311" t="str">
            <v>내선</v>
          </cell>
          <cell r="T311">
            <v>0.19500000000000001</v>
          </cell>
        </row>
        <row r="312">
          <cell r="A312">
            <v>310</v>
          </cell>
          <cell r="B312" t="str">
            <v>등 기 구</v>
          </cell>
          <cell r="C312" t="str">
            <v>FL 2/40삼각직부</v>
          </cell>
          <cell r="D312" t="str">
            <v>EA</v>
          </cell>
          <cell r="G312">
            <v>811</v>
          </cell>
          <cell r="H312">
            <v>26500</v>
          </cell>
          <cell r="Q312">
            <v>26500</v>
          </cell>
          <cell r="S312" t="str">
            <v>내선</v>
          </cell>
          <cell r="T312">
            <v>0.30499999999999999</v>
          </cell>
        </row>
        <row r="313">
          <cell r="A313">
            <v>311</v>
          </cell>
          <cell r="B313" t="str">
            <v>등 기 구</v>
          </cell>
          <cell r="C313" t="str">
            <v>FL 1/40삼각직부</v>
          </cell>
          <cell r="D313" t="str">
            <v>EA</v>
          </cell>
          <cell r="G313">
            <v>811</v>
          </cell>
          <cell r="H313">
            <v>15500</v>
          </cell>
          <cell r="Q313">
            <v>15500</v>
          </cell>
          <cell r="S313" t="str">
            <v>내선</v>
          </cell>
          <cell r="T313">
            <v>0.245</v>
          </cell>
        </row>
        <row r="314">
          <cell r="A314">
            <v>312</v>
          </cell>
          <cell r="B314" t="str">
            <v>등 기 구(SUS)</v>
          </cell>
          <cell r="C314" t="str">
            <v>FL 1/40삼각직부</v>
          </cell>
          <cell r="D314" t="str">
            <v>EA</v>
          </cell>
          <cell r="K314" t="str">
            <v>신일조명</v>
          </cell>
          <cell r="L314">
            <v>23500</v>
          </cell>
          <cell r="Q314">
            <v>23500</v>
          </cell>
          <cell r="S314" t="str">
            <v>내선</v>
          </cell>
          <cell r="T314">
            <v>0.245</v>
          </cell>
        </row>
        <row r="315">
          <cell r="A315">
            <v>313</v>
          </cell>
          <cell r="B315" t="str">
            <v>등 기 구</v>
          </cell>
          <cell r="C315" t="str">
            <v>FL 2/20매입</v>
          </cell>
          <cell r="D315" t="str">
            <v>EA</v>
          </cell>
          <cell r="G315">
            <v>811</v>
          </cell>
          <cell r="H315">
            <v>28000</v>
          </cell>
          <cell r="Q315">
            <v>28000</v>
          </cell>
          <cell r="S315" t="str">
            <v>내선</v>
          </cell>
          <cell r="T315">
            <v>0.32</v>
          </cell>
        </row>
        <row r="316">
          <cell r="A316">
            <v>314</v>
          </cell>
          <cell r="B316" t="str">
            <v>등 기 구</v>
          </cell>
          <cell r="C316" t="str">
            <v>FL 4/20매입</v>
          </cell>
          <cell r="D316" t="str">
            <v>EA</v>
          </cell>
          <cell r="G316">
            <v>811</v>
          </cell>
          <cell r="H316">
            <v>49500</v>
          </cell>
          <cell r="Q316">
            <v>49500</v>
          </cell>
          <cell r="S316" t="str">
            <v>내선</v>
          </cell>
          <cell r="T316">
            <v>0.56999999999999995</v>
          </cell>
        </row>
        <row r="317">
          <cell r="A317">
            <v>315</v>
          </cell>
          <cell r="B317" t="str">
            <v>등 기 구</v>
          </cell>
          <cell r="C317" t="str">
            <v>FL 2/40매입</v>
          </cell>
          <cell r="D317" t="str">
            <v>EA</v>
          </cell>
          <cell r="G317">
            <v>811</v>
          </cell>
          <cell r="H317">
            <v>35000</v>
          </cell>
          <cell r="Q317">
            <v>35000</v>
          </cell>
          <cell r="S317" t="str">
            <v>내선</v>
          </cell>
          <cell r="T317">
            <v>0.48799999999999999</v>
          </cell>
        </row>
        <row r="318">
          <cell r="A318">
            <v>316</v>
          </cell>
          <cell r="B318" t="str">
            <v>등 기 구</v>
          </cell>
          <cell r="C318" t="str">
            <v>FL 2/20펜던트</v>
          </cell>
          <cell r="D318" t="str">
            <v>EA</v>
          </cell>
          <cell r="G318">
            <v>811</v>
          </cell>
          <cell r="H318">
            <v>24500</v>
          </cell>
          <cell r="Q318">
            <v>24500</v>
          </cell>
          <cell r="S318" t="str">
            <v>내선</v>
          </cell>
          <cell r="T318">
            <v>0.23499999999999999</v>
          </cell>
        </row>
        <row r="319">
          <cell r="A319">
            <v>317</v>
          </cell>
          <cell r="B319" t="str">
            <v>등 기 구</v>
          </cell>
          <cell r="C319" t="str">
            <v>FL 2/40펜던트</v>
          </cell>
          <cell r="D319" t="str">
            <v>EA</v>
          </cell>
          <cell r="G319">
            <v>811</v>
          </cell>
          <cell r="H319">
            <v>27500</v>
          </cell>
          <cell r="Q319">
            <v>27500</v>
          </cell>
          <cell r="S319" t="str">
            <v>내선</v>
          </cell>
          <cell r="T319">
            <v>0.36499999999999999</v>
          </cell>
        </row>
        <row r="320">
          <cell r="A320">
            <v>318</v>
          </cell>
          <cell r="B320" t="str">
            <v>등 기 구</v>
          </cell>
          <cell r="C320" t="str">
            <v>FL 1/40펜던트</v>
          </cell>
          <cell r="D320" t="str">
            <v>EA</v>
          </cell>
          <cell r="G320">
            <v>811</v>
          </cell>
          <cell r="H320">
            <v>16500</v>
          </cell>
          <cell r="Q320">
            <v>16500</v>
          </cell>
          <cell r="S320" t="str">
            <v>내선</v>
          </cell>
          <cell r="T320">
            <v>0.29499999999999998</v>
          </cell>
        </row>
        <row r="321">
          <cell r="A321">
            <v>319</v>
          </cell>
          <cell r="B321" t="str">
            <v>등 기 구</v>
          </cell>
          <cell r="C321" t="str">
            <v>FL 1/30W 천정직부</v>
          </cell>
          <cell r="D321" t="str">
            <v>EA</v>
          </cell>
          <cell r="Q321">
            <v>0</v>
          </cell>
          <cell r="S321" t="str">
            <v>내선</v>
          </cell>
          <cell r="T321">
            <v>0.16500000000000001</v>
          </cell>
        </row>
        <row r="322">
          <cell r="A322">
            <v>320</v>
          </cell>
          <cell r="B322" t="str">
            <v>등 기 구</v>
          </cell>
          <cell r="C322" t="str">
            <v>FL 1/30W매입</v>
          </cell>
          <cell r="D322" t="str">
            <v>EA</v>
          </cell>
          <cell r="Q322">
            <v>0</v>
          </cell>
          <cell r="S322" t="str">
            <v>내선</v>
          </cell>
          <cell r="T322">
            <v>0.26600000000000001</v>
          </cell>
        </row>
        <row r="323">
          <cell r="A323">
            <v>321</v>
          </cell>
          <cell r="B323" t="str">
            <v>등 기 구</v>
          </cell>
          <cell r="C323" t="str">
            <v>FL 2/30W매입</v>
          </cell>
          <cell r="D323" t="str">
            <v>EA</v>
          </cell>
          <cell r="Q323">
            <v>0</v>
          </cell>
          <cell r="S323" t="str">
            <v>내선</v>
          </cell>
          <cell r="T323">
            <v>0.36</v>
          </cell>
        </row>
        <row r="324">
          <cell r="A324">
            <v>322</v>
          </cell>
          <cell r="B324" t="str">
            <v>등 기 구</v>
          </cell>
          <cell r="C324" t="str">
            <v>FL 1/40W매입</v>
          </cell>
          <cell r="D324" t="str">
            <v>EA</v>
          </cell>
          <cell r="G324">
            <v>811</v>
          </cell>
          <cell r="H324">
            <v>26000</v>
          </cell>
          <cell r="Q324">
            <v>26000</v>
          </cell>
          <cell r="S324" t="str">
            <v>내선</v>
          </cell>
          <cell r="T324">
            <v>0.39900000000000002</v>
          </cell>
        </row>
        <row r="325">
          <cell r="A325">
            <v>323</v>
          </cell>
          <cell r="B325" t="str">
            <v>등 기 구</v>
          </cell>
          <cell r="C325" t="str">
            <v>FL 2/40방폭형</v>
          </cell>
          <cell r="D325" t="str">
            <v>EA</v>
          </cell>
          <cell r="G325">
            <v>818</v>
          </cell>
          <cell r="H325">
            <v>244000</v>
          </cell>
          <cell r="Q325">
            <v>244000</v>
          </cell>
          <cell r="S325" t="str">
            <v>내선</v>
          </cell>
          <cell r="T325">
            <v>0.73</v>
          </cell>
        </row>
        <row r="326">
          <cell r="A326">
            <v>324</v>
          </cell>
          <cell r="B326" t="str">
            <v>등 기 구(SUS)</v>
          </cell>
          <cell r="C326" t="str">
            <v>FL 1/40W매입</v>
          </cell>
          <cell r="D326" t="str">
            <v>EA</v>
          </cell>
          <cell r="K326" t="str">
            <v>신일조명</v>
          </cell>
          <cell r="L326">
            <v>34000</v>
          </cell>
          <cell r="Q326">
            <v>34000</v>
          </cell>
          <cell r="S326" t="str">
            <v>내선</v>
          </cell>
          <cell r="T326">
            <v>0.39900000000000002</v>
          </cell>
        </row>
        <row r="327">
          <cell r="A327">
            <v>325</v>
          </cell>
          <cell r="B327" t="str">
            <v>등 기 구(SUS)</v>
          </cell>
          <cell r="C327" t="str">
            <v>FL 1/40펜던트</v>
          </cell>
          <cell r="D327" t="str">
            <v>EA</v>
          </cell>
          <cell r="K327" t="str">
            <v>신일조명</v>
          </cell>
          <cell r="L327">
            <v>24500</v>
          </cell>
          <cell r="Q327">
            <v>24500</v>
          </cell>
          <cell r="S327" t="str">
            <v>내선</v>
          </cell>
          <cell r="T327">
            <v>0.29499999999999998</v>
          </cell>
        </row>
        <row r="328">
          <cell r="A328">
            <v>326</v>
          </cell>
          <cell r="B328" t="str">
            <v>램      프</v>
          </cell>
          <cell r="C328" t="str">
            <v>FL 10W  26㎜×330㎜</v>
          </cell>
          <cell r="D328" t="str">
            <v>EA</v>
          </cell>
          <cell r="G328">
            <v>807</v>
          </cell>
          <cell r="H328">
            <v>580</v>
          </cell>
          <cell r="Q328">
            <v>580</v>
          </cell>
        </row>
        <row r="329">
          <cell r="A329">
            <v>327</v>
          </cell>
          <cell r="B329" t="str">
            <v>램      프</v>
          </cell>
          <cell r="C329" t="str">
            <v>FL 20W  28㎜×590㎜</v>
          </cell>
          <cell r="D329" t="str">
            <v>EA</v>
          </cell>
          <cell r="G329">
            <v>807</v>
          </cell>
          <cell r="H329">
            <v>650</v>
          </cell>
          <cell r="Q329">
            <v>650</v>
          </cell>
        </row>
        <row r="330">
          <cell r="A330">
            <v>328</v>
          </cell>
          <cell r="B330" t="str">
            <v>램      프</v>
          </cell>
          <cell r="C330" t="str">
            <v>FL 30W  26㎜×893㎜</v>
          </cell>
          <cell r="D330" t="str">
            <v>EA</v>
          </cell>
          <cell r="G330">
            <v>807</v>
          </cell>
          <cell r="H330">
            <v>1450</v>
          </cell>
          <cell r="Q330">
            <v>1450</v>
          </cell>
        </row>
        <row r="331">
          <cell r="A331">
            <v>329</v>
          </cell>
          <cell r="B331" t="str">
            <v>램      프</v>
          </cell>
          <cell r="C331" t="str">
            <v>FL 40W  28㎜×1198㎜</v>
          </cell>
          <cell r="D331" t="str">
            <v>EA</v>
          </cell>
          <cell r="G331">
            <v>807</v>
          </cell>
          <cell r="H331">
            <v>980</v>
          </cell>
          <cell r="Q331">
            <v>980</v>
          </cell>
        </row>
        <row r="332">
          <cell r="A332">
            <v>330</v>
          </cell>
          <cell r="B332" t="str">
            <v>램      프</v>
          </cell>
          <cell r="C332" t="str">
            <v>FCL22W28.5㎜×216㎜</v>
          </cell>
          <cell r="D332" t="str">
            <v>EA</v>
          </cell>
          <cell r="G332">
            <v>807</v>
          </cell>
          <cell r="H332">
            <v>1300</v>
          </cell>
          <cell r="Q332">
            <v>1300</v>
          </cell>
        </row>
        <row r="333">
          <cell r="A333">
            <v>331</v>
          </cell>
          <cell r="B333" t="str">
            <v>램      프</v>
          </cell>
          <cell r="C333" t="str">
            <v>FCL30W28.5㎜×236㎜</v>
          </cell>
          <cell r="D333" t="str">
            <v>EA</v>
          </cell>
          <cell r="G333">
            <v>807</v>
          </cell>
          <cell r="H333">
            <v>1300</v>
          </cell>
          <cell r="Q333">
            <v>1300</v>
          </cell>
        </row>
        <row r="334">
          <cell r="A334">
            <v>332</v>
          </cell>
          <cell r="B334" t="str">
            <v>램      프</v>
          </cell>
          <cell r="C334" t="str">
            <v>FCL32W28.5㎜×312㎜</v>
          </cell>
          <cell r="D334" t="str">
            <v>EA</v>
          </cell>
          <cell r="G334">
            <v>807</v>
          </cell>
          <cell r="H334">
            <v>1800</v>
          </cell>
          <cell r="Q334">
            <v>1800</v>
          </cell>
        </row>
        <row r="335">
          <cell r="A335">
            <v>333</v>
          </cell>
          <cell r="B335" t="str">
            <v>램      프</v>
          </cell>
          <cell r="C335" t="str">
            <v>FCL40W28.5㎜×386㎜</v>
          </cell>
          <cell r="D335" t="str">
            <v>EA</v>
          </cell>
          <cell r="G335">
            <v>807</v>
          </cell>
          <cell r="H335">
            <v>2700</v>
          </cell>
          <cell r="Q335">
            <v>2700</v>
          </cell>
        </row>
        <row r="336">
          <cell r="A336">
            <v>334</v>
          </cell>
          <cell r="Q336" t="str">
            <v/>
          </cell>
        </row>
        <row r="337">
          <cell r="A337">
            <v>335</v>
          </cell>
          <cell r="Q337" t="str">
            <v/>
          </cell>
        </row>
        <row r="338">
          <cell r="A338">
            <v>336</v>
          </cell>
          <cell r="Q338" t="str">
            <v/>
          </cell>
        </row>
        <row r="339">
          <cell r="A339">
            <v>337</v>
          </cell>
          <cell r="B339" t="str">
            <v>램      프</v>
          </cell>
          <cell r="C339" t="str">
            <v>220V  IL 60W</v>
          </cell>
          <cell r="D339" t="str">
            <v>EA</v>
          </cell>
          <cell r="G339">
            <v>808</v>
          </cell>
          <cell r="H339">
            <v>220</v>
          </cell>
          <cell r="Q339">
            <v>220</v>
          </cell>
        </row>
        <row r="340">
          <cell r="A340">
            <v>338</v>
          </cell>
          <cell r="B340" t="str">
            <v>램      프</v>
          </cell>
          <cell r="C340" t="str">
            <v>220V  IL 100W</v>
          </cell>
          <cell r="D340" t="str">
            <v>EA</v>
          </cell>
          <cell r="G340">
            <v>808</v>
          </cell>
          <cell r="H340">
            <v>230</v>
          </cell>
          <cell r="Q340">
            <v>230</v>
          </cell>
        </row>
        <row r="341">
          <cell r="A341">
            <v>339</v>
          </cell>
          <cell r="B341" t="str">
            <v>램      프</v>
          </cell>
          <cell r="C341" t="str">
            <v>220V  IL 200W</v>
          </cell>
          <cell r="D341" t="str">
            <v>EA</v>
          </cell>
          <cell r="G341">
            <v>808</v>
          </cell>
          <cell r="H341">
            <v>380</v>
          </cell>
          <cell r="Q341">
            <v>380</v>
          </cell>
        </row>
        <row r="342">
          <cell r="A342">
            <v>340</v>
          </cell>
          <cell r="Q342" t="str">
            <v/>
          </cell>
        </row>
        <row r="343">
          <cell r="A343">
            <v>341</v>
          </cell>
          <cell r="Q343" t="str">
            <v/>
          </cell>
        </row>
        <row r="344">
          <cell r="A344">
            <v>342</v>
          </cell>
          <cell r="B344" t="str">
            <v>등 기 구</v>
          </cell>
          <cell r="C344" t="str">
            <v>MH 250W천정형</v>
          </cell>
          <cell r="D344" t="str">
            <v>EA</v>
          </cell>
          <cell r="G344">
            <v>810</v>
          </cell>
          <cell r="H344">
            <v>44000</v>
          </cell>
          <cell r="Q344">
            <v>44000</v>
          </cell>
          <cell r="S344" t="str">
            <v>내선</v>
          </cell>
          <cell r="T344">
            <v>0.495</v>
          </cell>
        </row>
        <row r="345">
          <cell r="A345">
            <v>343</v>
          </cell>
          <cell r="B345" t="str">
            <v>등 기 구</v>
          </cell>
          <cell r="C345" t="str">
            <v>MH 175W천정형</v>
          </cell>
          <cell r="D345" t="str">
            <v>EA</v>
          </cell>
          <cell r="G345">
            <v>810</v>
          </cell>
          <cell r="H345">
            <v>44000</v>
          </cell>
          <cell r="Q345">
            <v>44000</v>
          </cell>
          <cell r="S345" t="str">
            <v>내선</v>
          </cell>
          <cell r="T345">
            <v>0.44</v>
          </cell>
        </row>
        <row r="346">
          <cell r="A346">
            <v>344</v>
          </cell>
          <cell r="B346" t="str">
            <v>등 기 구</v>
          </cell>
          <cell r="C346" t="str">
            <v>MH 175W벽부형</v>
          </cell>
          <cell r="D346" t="str">
            <v>EA</v>
          </cell>
          <cell r="G346">
            <v>810</v>
          </cell>
          <cell r="H346">
            <v>45000</v>
          </cell>
          <cell r="Q346">
            <v>45000</v>
          </cell>
          <cell r="S346" t="str">
            <v>내선</v>
          </cell>
          <cell r="T346">
            <v>0.44</v>
          </cell>
        </row>
        <row r="347">
          <cell r="A347">
            <v>345</v>
          </cell>
          <cell r="Q347" t="str">
            <v/>
          </cell>
        </row>
        <row r="348">
          <cell r="A348">
            <v>346</v>
          </cell>
          <cell r="Q348" t="str">
            <v/>
          </cell>
        </row>
        <row r="349">
          <cell r="A349">
            <v>347</v>
          </cell>
          <cell r="Q349" t="str">
            <v/>
          </cell>
        </row>
        <row r="350">
          <cell r="A350">
            <v>348</v>
          </cell>
          <cell r="Q350" t="str">
            <v/>
          </cell>
        </row>
        <row r="351">
          <cell r="A351">
            <v>349</v>
          </cell>
          <cell r="B351" t="str">
            <v>메탈할라이드 램프</v>
          </cell>
          <cell r="C351" t="str">
            <v>MH 175W</v>
          </cell>
          <cell r="D351" t="str">
            <v>EA</v>
          </cell>
          <cell r="G351">
            <v>813</v>
          </cell>
          <cell r="H351">
            <v>15000</v>
          </cell>
          <cell r="Q351">
            <v>15000</v>
          </cell>
        </row>
        <row r="352">
          <cell r="A352">
            <v>350</v>
          </cell>
          <cell r="B352" t="str">
            <v>메탈할라이드 램프</v>
          </cell>
          <cell r="C352" t="str">
            <v>MH 250W</v>
          </cell>
          <cell r="D352" t="str">
            <v>EA</v>
          </cell>
          <cell r="G352">
            <v>813</v>
          </cell>
          <cell r="H352">
            <v>16000</v>
          </cell>
          <cell r="Q352">
            <v>16000</v>
          </cell>
        </row>
        <row r="353">
          <cell r="A353">
            <v>351</v>
          </cell>
          <cell r="Q353" t="str">
            <v/>
          </cell>
        </row>
        <row r="354">
          <cell r="A354">
            <v>352</v>
          </cell>
          <cell r="Q354" t="str">
            <v/>
          </cell>
        </row>
        <row r="355">
          <cell r="A355">
            <v>353</v>
          </cell>
          <cell r="Q355" t="str">
            <v/>
          </cell>
        </row>
        <row r="356">
          <cell r="A356">
            <v>354</v>
          </cell>
          <cell r="B356" t="str">
            <v>메탈할라이드 안정기</v>
          </cell>
          <cell r="C356" t="str">
            <v>220V/175W</v>
          </cell>
          <cell r="D356" t="str">
            <v>EA</v>
          </cell>
          <cell r="G356">
            <v>813</v>
          </cell>
          <cell r="H356">
            <v>22000</v>
          </cell>
          <cell r="Q356">
            <v>22000</v>
          </cell>
        </row>
        <row r="357">
          <cell r="A357">
            <v>355</v>
          </cell>
          <cell r="B357" t="str">
            <v>메탈할라이드 안정기</v>
          </cell>
          <cell r="C357" t="str">
            <v>220V/250W</v>
          </cell>
          <cell r="D357" t="str">
            <v>EA</v>
          </cell>
          <cell r="G357">
            <v>813</v>
          </cell>
          <cell r="H357">
            <v>25000</v>
          </cell>
          <cell r="Q357">
            <v>25000</v>
          </cell>
        </row>
        <row r="358">
          <cell r="A358">
            <v>356</v>
          </cell>
          <cell r="Q358" t="str">
            <v/>
          </cell>
        </row>
        <row r="359">
          <cell r="A359">
            <v>357</v>
          </cell>
          <cell r="Q359" t="str">
            <v/>
          </cell>
        </row>
        <row r="360">
          <cell r="A360">
            <v>358</v>
          </cell>
          <cell r="B360" t="str">
            <v>판넬</v>
          </cell>
          <cell r="D360" t="str">
            <v>면</v>
          </cell>
          <cell r="Q360">
            <v>0</v>
          </cell>
          <cell r="S360" t="str">
            <v>프전</v>
          </cell>
          <cell r="T360">
            <v>5.8</v>
          </cell>
          <cell r="U360" t="str">
            <v>보인</v>
          </cell>
          <cell r="V360">
            <v>1.9</v>
          </cell>
        </row>
        <row r="361">
          <cell r="A361">
            <v>359</v>
          </cell>
          <cell r="Q361" t="str">
            <v/>
          </cell>
        </row>
        <row r="362">
          <cell r="A362">
            <v>360</v>
          </cell>
          <cell r="B362" t="str">
            <v>전극식레벨</v>
          </cell>
          <cell r="C362" t="str">
            <v>3선 3극</v>
          </cell>
          <cell r="D362" t="str">
            <v>set</v>
          </cell>
          <cell r="G362">
            <v>794</v>
          </cell>
          <cell r="H362">
            <v>40000</v>
          </cell>
          <cell r="Q362">
            <v>40000</v>
          </cell>
          <cell r="S362" t="str">
            <v>내선</v>
          </cell>
          <cell r="T362">
            <v>0.8</v>
          </cell>
          <cell r="Y362" t="str">
            <v>공율은 전극봉지지기</v>
          </cell>
        </row>
        <row r="363">
          <cell r="A363">
            <v>361</v>
          </cell>
          <cell r="B363" t="str">
            <v>전극식레벨</v>
          </cell>
          <cell r="C363" t="str">
            <v>4선 4극</v>
          </cell>
          <cell r="D363" t="str">
            <v>set</v>
          </cell>
          <cell r="G363">
            <v>794</v>
          </cell>
          <cell r="H363">
            <v>85000</v>
          </cell>
          <cell r="Q363">
            <v>85000</v>
          </cell>
          <cell r="S363" t="str">
            <v>내선</v>
          </cell>
          <cell r="T363">
            <v>0.85</v>
          </cell>
          <cell r="Y363" t="str">
            <v>공율은 전극봉지지기</v>
          </cell>
        </row>
        <row r="364">
          <cell r="A364">
            <v>362</v>
          </cell>
          <cell r="B364" t="str">
            <v>전극식레벨</v>
          </cell>
          <cell r="C364" t="str">
            <v>5선 5극</v>
          </cell>
          <cell r="D364" t="str">
            <v>set</v>
          </cell>
          <cell r="G364">
            <v>794</v>
          </cell>
          <cell r="H364">
            <v>100000</v>
          </cell>
          <cell r="Q364">
            <v>100000</v>
          </cell>
          <cell r="S364" t="str">
            <v>내선</v>
          </cell>
          <cell r="T364">
            <v>1.1000000000000001</v>
          </cell>
          <cell r="Y364" t="str">
            <v>공율은 전극봉지지기</v>
          </cell>
        </row>
        <row r="365">
          <cell r="A365">
            <v>363</v>
          </cell>
          <cell r="Q365" t="str">
            <v/>
          </cell>
        </row>
        <row r="366">
          <cell r="A366">
            <v>364</v>
          </cell>
          <cell r="Q366" t="str">
            <v/>
          </cell>
        </row>
        <row r="367">
          <cell r="A367">
            <v>365</v>
          </cell>
          <cell r="B367" t="str">
            <v>AMP</v>
          </cell>
          <cell r="D367" t="str">
            <v>면</v>
          </cell>
          <cell r="Q367">
            <v>0</v>
          </cell>
          <cell r="S367" t="str">
            <v>통내</v>
          </cell>
          <cell r="T367">
            <v>9</v>
          </cell>
        </row>
        <row r="368">
          <cell r="A368">
            <v>366</v>
          </cell>
          <cell r="B368" t="str">
            <v>스피커</v>
          </cell>
          <cell r="C368" t="str">
            <v>3W  천정형</v>
          </cell>
          <cell r="D368" t="str">
            <v>EA</v>
          </cell>
          <cell r="G368">
            <v>838</v>
          </cell>
          <cell r="H368">
            <v>12000</v>
          </cell>
          <cell r="Q368">
            <v>12000</v>
          </cell>
          <cell r="S368" t="str">
            <v>통내</v>
          </cell>
          <cell r="T368">
            <v>0.45</v>
          </cell>
        </row>
        <row r="369">
          <cell r="A369">
            <v>367</v>
          </cell>
          <cell r="B369" t="str">
            <v>스피커</v>
          </cell>
          <cell r="C369" t="str">
            <v>3W 벽부형</v>
          </cell>
          <cell r="D369" t="str">
            <v>EA</v>
          </cell>
          <cell r="G369">
            <v>838</v>
          </cell>
          <cell r="H369">
            <v>12000</v>
          </cell>
          <cell r="Q369">
            <v>12000</v>
          </cell>
          <cell r="S369" t="str">
            <v>통내</v>
          </cell>
          <cell r="T369">
            <v>0.45</v>
          </cell>
        </row>
        <row r="370">
          <cell r="A370">
            <v>368</v>
          </cell>
          <cell r="B370" t="str">
            <v>스피커</v>
          </cell>
          <cell r="C370" t="str">
            <v>20W옥외칼럼형</v>
          </cell>
          <cell r="D370" t="str">
            <v>EA</v>
          </cell>
          <cell r="G370">
            <v>838</v>
          </cell>
          <cell r="H370">
            <v>40000</v>
          </cell>
          <cell r="Q370">
            <v>40000</v>
          </cell>
          <cell r="S370" t="str">
            <v>통내</v>
          </cell>
          <cell r="T370">
            <v>1</v>
          </cell>
        </row>
        <row r="371">
          <cell r="A371">
            <v>369</v>
          </cell>
          <cell r="B371" t="str">
            <v>스피커</v>
          </cell>
          <cell r="C371" t="str">
            <v xml:space="preserve">HORN형 10W  </v>
          </cell>
          <cell r="D371" t="str">
            <v>EA</v>
          </cell>
          <cell r="G371">
            <v>835</v>
          </cell>
          <cell r="H371">
            <v>35200</v>
          </cell>
          <cell r="Q371">
            <v>35200</v>
          </cell>
          <cell r="S371" t="str">
            <v>통내</v>
          </cell>
          <cell r="T371">
            <v>0.6</v>
          </cell>
        </row>
        <row r="372">
          <cell r="A372">
            <v>370</v>
          </cell>
          <cell r="B372" t="str">
            <v>스피커</v>
          </cell>
          <cell r="C372" t="str">
            <v xml:space="preserve">HORN형 30W  </v>
          </cell>
          <cell r="D372" t="str">
            <v>EA</v>
          </cell>
          <cell r="G372">
            <v>835</v>
          </cell>
          <cell r="H372">
            <v>46200</v>
          </cell>
          <cell r="Q372">
            <v>46200</v>
          </cell>
          <cell r="S372" t="str">
            <v>통내</v>
          </cell>
          <cell r="T372">
            <v>1</v>
          </cell>
        </row>
        <row r="373">
          <cell r="A373">
            <v>371</v>
          </cell>
          <cell r="Q373" t="str">
            <v/>
          </cell>
        </row>
        <row r="374">
          <cell r="A374">
            <v>372</v>
          </cell>
          <cell r="Q374" t="str">
            <v/>
          </cell>
        </row>
        <row r="375">
          <cell r="A375">
            <v>373</v>
          </cell>
          <cell r="B375" t="str">
            <v>인터폰</v>
          </cell>
          <cell r="C375" t="str">
            <v>전자연립식20회로</v>
          </cell>
          <cell r="D375" t="str">
            <v>EA</v>
          </cell>
          <cell r="G375">
            <v>861</v>
          </cell>
          <cell r="H375">
            <v>36000</v>
          </cell>
          <cell r="Q375">
            <v>36000</v>
          </cell>
          <cell r="S375" t="str">
            <v>통내</v>
          </cell>
          <cell r="T375">
            <v>1</v>
          </cell>
          <cell r="U375" t="str">
            <v>통설</v>
          </cell>
          <cell r="V375">
            <v>2</v>
          </cell>
        </row>
        <row r="376">
          <cell r="A376">
            <v>374</v>
          </cell>
          <cell r="Q376" t="str">
            <v/>
          </cell>
        </row>
        <row r="377">
          <cell r="A377">
            <v>375</v>
          </cell>
          <cell r="Q377" t="str">
            <v/>
          </cell>
        </row>
        <row r="378">
          <cell r="A378">
            <v>376</v>
          </cell>
          <cell r="B378" t="str">
            <v>차동식 스포트감지기</v>
          </cell>
          <cell r="C378" t="str">
            <v>2종</v>
          </cell>
          <cell r="D378" t="str">
            <v>EA</v>
          </cell>
          <cell r="G378">
            <v>650</v>
          </cell>
          <cell r="H378">
            <v>5000</v>
          </cell>
          <cell r="Q378">
            <v>5000</v>
          </cell>
          <cell r="S378" t="str">
            <v>내선</v>
          </cell>
          <cell r="T378">
            <v>0.14300000000000002</v>
          </cell>
        </row>
        <row r="379">
          <cell r="A379">
            <v>377</v>
          </cell>
          <cell r="B379" t="str">
            <v>광전식 연감지기</v>
          </cell>
          <cell r="C379" t="str">
            <v>비축적형</v>
          </cell>
          <cell r="D379" t="str">
            <v>EA</v>
          </cell>
          <cell r="G379">
            <v>650</v>
          </cell>
          <cell r="H379">
            <v>20000</v>
          </cell>
          <cell r="Q379">
            <v>20000</v>
          </cell>
          <cell r="S379" t="str">
            <v>내선</v>
          </cell>
          <cell r="T379">
            <v>0.14300000000000002</v>
          </cell>
        </row>
        <row r="380">
          <cell r="A380">
            <v>378</v>
          </cell>
          <cell r="B380" t="str">
            <v>정온식감지기</v>
          </cell>
          <cell r="C380" t="str">
            <v>1종</v>
          </cell>
          <cell r="D380" t="str">
            <v>EA</v>
          </cell>
          <cell r="G380">
            <v>650</v>
          </cell>
          <cell r="H380">
            <v>5000</v>
          </cell>
          <cell r="Q380">
            <v>5000</v>
          </cell>
          <cell r="S380" t="str">
            <v>내선</v>
          </cell>
          <cell r="T380">
            <v>0.14300000000000002</v>
          </cell>
        </row>
        <row r="381">
          <cell r="A381">
            <v>379</v>
          </cell>
          <cell r="B381" t="str">
            <v>유도등</v>
          </cell>
          <cell r="C381" t="str">
            <v>통로유도등</v>
          </cell>
          <cell r="D381" t="str">
            <v>EA</v>
          </cell>
          <cell r="G381">
            <v>650</v>
          </cell>
          <cell r="H381">
            <v>27000</v>
          </cell>
          <cell r="Q381">
            <v>27000</v>
          </cell>
          <cell r="S381" t="str">
            <v>내선</v>
          </cell>
          <cell r="T381">
            <v>0.79500000000000004</v>
          </cell>
        </row>
        <row r="382">
          <cell r="A382">
            <v>380</v>
          </cell>
          <cell r="B382" t="str">
            <v>유도등</v>
          </cell>
          <cell r="C382" t="str">
            <v>피난구유도등</v>
          </cell>
          <cell r="D382" t="str">
            <v>EA</v>
          </cell>
          <cell r="G382">
            <v>650</v>
          </cell>
          <cell r="H382">
            <v>25000</v>
          </cell>
          <cell r="Q382">
            <v>25000</v>
          </cell>
          <cell r="S382" t="str">
            <v>내선</v>
          </cell>
          <cell r="T382">
            <v>0.13500000000000001</v>
          </cell>
        </row>
        <row r="383">
          <cell r="A383">
            <v>381</v>
          </cell>
          <cell r="B383" t="str">
            <v>수동발신기</v>
          </cell>
          <cell r="D383" t="str">
            <v>EA</v>
          </cell>
          <cell r="G383">
            <v>650</v>
          </cell>
          <cell r="H383">
            <v>3500</v>
          </cell>
          <cell r="Q383">
            <v>3500</v>
          </cell>
          <cell r="S383" t="str">
            <v>내선</v>
          </cell>
          <cell r="T383">
            <v>0.3</v>
          </cell>
        </row>
        <row r="384">
          <cell r="A384">
            <v>382</v>
          </cell>
          <cell r="B384" t="str">
            <v>경종</v>
          </cell>
          <cell r="D384" t="str">
            <v>EA</v>
          </cell>
          <cell r="G384">
            <v>650</v>
          </cell>
          <cell r="H384">
            <v>5500</v>
          </cell>
          <cell r="Q384">
            <v>5500</v>
          </cell>
          <cell r="S384" t="str">
            <v>내선</v>
          </cell>
          <cell r="T384">
            <v>0.15</v>
          </cell>
        </row>
        <row r="385">
          <cell r="A385">
            <v>383</v>
          </cell>
          <cell r="B385" t="str">
            <v>표시등</v>
          </cell>
          <cell r="D385" t="str">
            <v>EA</v>
          </cell>
          <cell r="G385">
            <v>650</v>
          </cell>
          <cell r="H385">
            <v>1200</v>
          </cell>
          <cell r="Q385">
            <v>1200</v>
          </cell>
          <cell r="S385" t="str">
            <v>내선</v>
          </cell>
          <cell r="T385">
            <v>0.2</v>
          </cell>
        </row>
        <row r="386">
          <cell r="A386">
            <v>384</v>
          </cell>
          <cell r="B386" t="str">
            <v>속보세트 함</v>
          </cell>
          <cell r="D386" t="str">
            <v>EA</v>
          </cell>
          <cell r="K386" t="str">
            <v>동방전자</v>
          </cell>
          <cell r="L386">
            <v>6000</v>
          </cell>
          <cell r="Q386">
            <v>6000</v>
          </cell>
          <cell r="S386" t="str">
            <v>내선</v>
          </cell>
          <cell r="T386">
            <v>0.66</v>
          </cell>
        </row>
        <row r="387">
          <cell r="A387">
            <v>385</v>
          </cell>
          <cell r="Q387" t="str">
            <v/>
          </cell>
        </row>
        <row r="388">
          <cell r="A388">
            <v>386</v>
          </cell>
          <cell r="Q388" t="str">
            <v/>
          </cell>
        </row>
        <row r="389">
          <cell r="A389">
            <v>387</v>
          </cell>
          <cell r="B389" t="str">
            <v>수신기</v>
          </cell>
          <cell r="C389" t="str">
            <v>P형1급   10회로용</v>
          </cell>
          <cell r="D389" t="str">
            <v>set</v>
          </cell>
          <cell r="K389" t="str">
            <v>대우소방</v>
          </cell>
          <cell r="L389">
            <v>280000</v>
          </cell>
          <cell r="M389" t="str">
            <v>대일소방</v>
          </cell>
          <cell r="N389">
            <v>315000</v>
          </cell>
          <cell r="O389" t="str">
            <v>국민소방설비</v>
          </cell>
          <cell r="P389">
            <v>318000</v>
          </cell>
          <cell r="Q389">
            <v>280000</v>
          </cell>
          <cell r="S389" t="str">
            <v>내선</v>
          </cell>
          <cell r="T389">
            <v>9</v>
          </cell>
        </row>
        <row r="390">
          <cell r="A390">
            <v>388</v>
          </cell>
          <cell r="B390" t="str">
            <v>부표시기</v>
          </cell>
          <cell r="C390" t="str">
            <v xml:space="preserve"> 10회로용</v>
          </cell>
          <cell r="D390" t="str">
            <v>대</v>
          </cell>
          <cell r="G390">
            <v>650</v>
          </cell>
          <cell r="H390">
            <v>255000</v>
          </cell>
          <cell r="Q390">
            <v>255000</v>
          </cell>
          <cell r="S390" t="str">
            <v>내선</v>
          </cell>
          <cell r="T390">
            <v>4</v>
          </cell>
        </row>
        <row r="391">
          <cell r="A391">
            <v>389</v>
          </cell>
          <cell r="B391" t="str">
            <v>스프링쿨러수동조작함</v>
          </cell>
          <cell r="D391" t="str">
            <v>EA</v>
          </cell>
          <cell r="G391">
            <v>650</v>
          </cell>
          <cell r="H391">
            <v>30000</v>
          </cell>
          <cell r="Q391">
            <v>30000</v>
          </cell>
          <cell r="S391" t="str">
            <v>내선</v>
          </cell>
          <cell r="T391">
            <v>0.66</v>
          </cell>
        </row>
        <row r="392">
          <cell r="A392">
            <v>390</v>
          </cell>
          <cell r="B392" t="str">
            <v>전자 싸이렌</v>
          </cell>
          <cell r="D392" t="str">
            <v>EA</v>
          </cell>
          <cell r="G392">
            <v>650</v>
          </cell>
          <cell r="H392">
            <v>30000</v>
          </cell>
          <cell r="Q392">
            <v>30000</v>
          </cell>
          <cell r="S392" t="str">
            <v>통내</v>
          </cell>
          <cell r="T392">
            <v>1.6</v>
          </cell>
        </row>
        <row r="393">
          <cell r="A393">
            <v>391</v>
          </cell>
          <cell r="Q393" t="str">
            <v/>
          </cell>
        </row>
        <row r="394">
          <cell r="A394">
            <v>392</v>
          </cell>
          <cell r="Q394" t="str">
            <v/>
          </cell>
        </row>
        <row r="395">
          <cell r="A395">
            <v>393</v>
          </cell>
          <cell r="Q395" t="str">
            <v/>
          </cell>
        </row>
        <row r="396">
          <cell r="A396">
            <v>394</v>
          </cell>
          <cell r="B396" t="str">
            <v>가로등점멸기</v>
          </cell>
          <cell r="C396" t="str">
            <v>상시/격등</v>
          </cell>
          <cell r="D396" t="str">
            <v>대</v>
          </cell>
          <cell r="G396">
            <v>821</v>
          </cell>
          <cell r="H396">
            <v>3280000</v>
          </cell>
          <cell r="Q396">
            <v>3280000</v>
          </cell>
          <cell r="S396" t="str">
            <v>프전</v>
          </cell>
          <cell r="T396">
            <v>5.8</v>
          </cell>
          <cell r="U396" t="str">
            <v>보인</v>
          </cell>
          <cell r="V396">
            <v>1.9</v>
          </cell>
        </row>
        <row r="397">
          <cell r="A397">
            <v>395</v>
          </cell>
          <cell r="B397" t="str">
            <v>차광막</v>
          </cell>
          <cell r="D397" t="str">
            <v>대</v>
          </cell>
          <cell r="G397">
            <v>821</v>
          </cell>
          <cell r="H397">
            <v>150000</v>
          </cell>
          <cell r="Q397">
            <v>150000</v>
          </cell>
        </row>
        <row r="398">
          <cell r="A398">
            <v>396</v>
          </cell>
          <cell r="Q398" t="str">
            <v/>
          </cell>
        </row>
        <row r="399">
          <cell r="A399">
            <v>397</v>
          </cell>
          <cell r="B399" t="str">
            <v>가로등주</v>
          </cell>
          <cell r="C399" t="str">
            <v>8각테퍼7m폴1등용</v>
          </cell>
          <cell r="D399" t="str">
            <v>본</v>
          </cell>
          <cell r="G399">
            <v>825</v>
          </cell>
          <cell r="H399">
            <v>143000</v>
          </cell>
          <cell r="Q399">
            <v>143000</v>
          </cell>
          <cell r="S399" t="str">
            <v>내선</v>
          </cell>
          <cell r="T399">
            <v>2.52</v>
          </cell>
        </row>
        <row r="400">
          <cell r="A400">
            <v>398</v>
          </cell>
          <cell r="B400" t="str">
            <v>가로등주</v>
          </cell>
          <cell r="C400" t="str">
            <v>8각테퍼7m폴2등용</v>
          </cell>
          <cell r="D400" t="str">
            <v>본</v>
          </cell>
          <cell r="Q400">
            <v>0</v>
          </cell>
          <cell r="S400" t="str">
            <v>내선</v>
          </cell>
          <cell r="T400">
            <v>2.9</v>
          </cell>
        </row>
        <row r="401">
          <cell r="A401">
            <v>399</v>
          </cell>
          <cell r="B401" t="str">
            <v>가로등주</v>
          </cell>
          <cell r="C401" t="str">
            <v>8각테퍼8m폴1등용</v>
          </cell>
          <cell r="D401" t="str">
            <v>본</v>
          </cell>
          <cell r="G401">
            <v>825</v>
          </cell>
          <cell r="H401">
            <v>152000</v>
          </cell>
          <cell r="Q401">
            <v>152000</v>
          </cell>
          <cell r="S401" t="str">
            <v>내선</v>
          </cell>
          <cell r="T401">
            <v>2.76</v>
          </cell>
        </row>
        <row r="402">
          <cell r="A402">
            <v>400</v>
          </cell>
          <cell r="B402" t="str">
            <v>가로등주</v>
          </cell>
          <cell r="C402" t="str">
            <v>8각테퍼8m폴2등용</v>
          </cell>
          <cell r="D402" t="str">
            <v>본</v>
          </cell>
          <cell r="Q402">
            <v>0</v>
          </cell>
          <cell r="S402" t="str">
            <v>내선</v>
          </cell>
          <cell r="T402">
            <v>3.08</v>
          </cell>
        </row>
        <row r="403">
          <cell r="A403">
            <v>401</v>
          </cell>
          <cell r="B403" t="str">
            <v>가로등주</v>
          </cell>
          <cell r="C403" t="str">
            <v>8각테퍼8.5m폴1등용</v>
          </cell>
          <cell r="D403" t="str">
            <v>본</v>
          </cell>
          <cell r="G403">
            <v>825</v>
          </cell>
          <cell r="H403">
            <v>157000</v>
          </cell>
          <cell r="K403" t="str">
            <v>조일조명(10/28)</v>
          </cell>
          <cell r="L403">
            <v>195000</v>
          </cell>
          <cell r="Q403">
            <v>157000</v>
          </cell>
          <cell r="S403" t="str">
            <v>내선</v>
          </cell>
          <cell r="T403">
            <v>3.13</v>
          </cell>
        </row>
        <row r="404">
          <cell r="A404">
            <v>402</v>
          </cell>
          <cell r="B404" t="str">
            <v>가로등주</v>
          </cell>
          <cell r="C404" t="str">
            <v>8각테퍼8.5m폴2등용</v>
          </cell>
          <cell r="D404" t="str">
            <v>본</v>
          </cell>
          <cell r="Q404">
            <v>0</v>
          </cell>
          <cell r="S404" t="str">
            <v>내선</v>
          </cell>
          <cell r="T404">
            <v>3.37</v>
          </cell>
        </row>
        <row r="405">
          <cell r="A405">
            <v>403</v>
          </cell>
          <cell r="B405" t="str">
            <v>가로등주</v>
          </cell>
          <cell r="C405" t="str">
            <v>8각테퍼9m폴1등용</v>
          </cell>
          <cell r="D405" t="str">
            <v>본</v>
          </cell>
          <cell r="G405">
            <v>825</v>
          </cell>
          <cell r="H405">
            <v>200000</v>
          </cell>
          <cell r="Q405">
            <v>200000</v>
          </cell>
          <cell r="S405" t="str">
            <v>내선</v>
          </cell>
          <cell r="T405">
            <v>3.13</v>
          </cell>
        </row>
        <row r="406">
          <cell r="A406">
            <v>404</v>
          </cell>
          <cell r="B406" t="str">
            <v>가로등주</v>
          </cell>
          <cell r="C406" t="str">
            <v>8각테퍼9m폴2등용</v>
          </cell>
          <cell r="D406" t="str">
            <v>본</v>
          </cell>
          <cell r="Q406">
            <v>0</v>
          </cell>
          <cell r="S406" t="str">
            <v>내선</v>
          </cell>
          <cell r="T406">
            <v>3.37</v>
          </cell>
        </row>
        <row r="407">
          <cell r="A407">
            <v>405</v>
          </cell>
          <cell r="B407" t="str">
            <v>가로등주</v>
          </cell>
          <cell r="C407" t="str">
            <v>8각테퍼10m폴1등용</v>
          </cell>
          <cell r="D407" t="str">
            <v>본</v>
          </cell>
          <cell r="G407">
            <v>825</v>
          </cell>
          <cell r="H407">
            <v>211000</v>
          </cell>
          <cell r="Q407">
            <v>211000</v>
          </cell>
          <cell r="S407" t="str">
            <v>내선</v>
          </cell>
          <cell r="T407">
            <v>3.49</v>
          </cell>
        </row>
        <row r="408">
          <cell r="A408">
            <v>406</v>
          </cell>
          <cell r="B408" t="str">
            <v>가로등주</v>
          </cell>
          <cell r="C408" t="str">
            <v>8각테퍼10m폴2등용</v>
          </cell>
          <cell r="D408" t="str">
            <v>본</v>
          </cell>
          <cell r="Q408">
            <v>0</v>
          </cell>
          <cell r="S408" t="str">
            <v>내선</v>
          </cell>
          <cell r="T408">
            <v>3.7</v>
          </cell>
        </row>
        <row r="409">
          <cell r="A409">
            <v>407</v>
          </cell>
          <cell r="B409" t="str">
            <v>가로등주</v>
          </cell>
          <cell r="C409" t="str">
            <v>8각테퍼11m폴1등용</v>
          </cell>
          <cell r="D409" t="str">
            <v>본</v>
          </cell>
          <cell r="G409">
            <v>825</v>
          </cell>
          <cell r="H409">
            <v>225000</v>
          </cell>
          <cell r="Q409">
            <v>225000</v>
          </cell>
          <cell r="S409" t="str">
            <v>내선</v>
          </cell>
          <cell r="T409">
            <v>4.1900000000000004</v>
          </cell>
        </row>
        <row r="410">
          <cell r="A410">
            <v>408</v>
          </cell>
          <cell r="B410" t="str">
            <v>가로등주</v>
          </cell>
          <cell r="C410" t="str">
            <v>8각테퍼11m폴2등용</v>
          </cell>
          <cell r="D410" t="str">
            <v>본</v>
          </cell>
          <cell r="Q410">
            <v>0</v>
          </cell>
          <cell r="S410" t="str">
            <v>내선</v>
          </cell>
          <cell r="T410">
            <v>4.4000000000000004</v>
          </cell>
        </row>
        <row r="411">
          <cell r="A411">
            <v>409</v>
          </cell>
          <cell r="B411" t="str">
            <v>가로등주</v>
          </cell>
          <cell r="C411" t="str">
            <v>주철 10m폴2등용</v>
          </cell>
          <cell r="D411" t="str">
            <v>본</v>
          </cell>
          <cell r="K411" t="str">
            <v>(주) 보명</v>
          </cell>
          <cell r="L411">
            <v>1284000</v>
          </cell>
          <cell r="Q411">
            <v>1284000</v>
          </cell>
          <cell r="S411" t="str">
            <v>내선</v>
          </cell>
          <cell r="T411">
            <v>3.7</v>
          </cell>
        </row>
        <row r="412">
          <cell r="A412">
            <v>410</v>
          </cell>
          <cell r="B412" t="str">
            <v>가로등 NH등기구</v>
          </cell>
          <cell r="C412" t="str">
            <v>세종로대형</v>
          </cell>
          <cell r="D412" t="str">
            <v>EA</v>
          </cell>
          <cell r="G412">
            <v>810</v>
          </cell>
          <cell r="H412">
            <v>63000</v>
          </cell>
          <cell r="Q412">
            <v>63000</v>
          </cell>
        </row>
        <row r="413">
          <cell r="A413">
            <v>411</v>
          </cell>
          <cell r="B413" t="str">
            <v>가로등 NH등기구</v>
          </cell>
          <cell r="C413" t="str">
            <v>세종로소형</v>
          </cell>
          <cell r="D413" t="str">
            <v>EA</v>
          </cell>
          <cell r="G413">
            <v>810</v>
          </cell>
          <cell r="H413">
            <v>54000</v>
          </cell>
          <cell r="Q413">
            <v>54000</v>
          </cell>
        </row>
        <row r="414">
          <cell r="A414">
            <v>412</v>
          </cell>
          <cell r="B414" t="str">
            <v>고압나트륨등기구</v>
          </cell>
          <cell r="C414" t="str">
            <v xml:space="preserve">NH250W  </v>
          </cell>
          <cell r="D414" t="str">
            <v>EA</v>
          </cell>
          <cell r="G414">
            <v>810</v>
          </cell>
          <cell r="H414">
            <v>63000</v>
          </cell>
          <cell r="Q414">
            <v>63000</v>
          </cell>
          <cell r="S414" t="str">
            <v>내선</v>
          </cell>
          <cell r="T414">
            <v>0.495</v>
          </cell>
        </row>
        <row r="415">
          <cell r="A415">
            <v>413</v>
          </cell>
          <cell r="B415" t="str">
            <v>고압나트륨등기구</v>
          </cell>
          <cell r="C415" t="str">
            <v>NH400W</v>
          </cell>
          <cell r="D415" t="str">
            <v>EA</v>
          </cell>
          <cell r="G415">
            <v>810</v>
          </cell>
          <cell r="H415">
            <v>63000</v>
          </cell>
          <cell r="Q415">
            <v>63000</v>
          </cell>
          <cell r="S415" t="str">
            <v>내선</v>
          </cell>
          <cell r="T415">
            <v>0.53</v>
          </cell>
        </row>
        <row r="416">
          <cell r="A416">
            <v>414</v>
          </cell>
          <cell r="B416" t="str">
            <v>터널등기구(AL판)</v>
          </cell>
          <cell r="C416" t="str">
            <v>NXT 35W</v>
          </cell>
          <cell r="D416" t="str">
            <v>EA</v>
          </cell>
          <cell r="G416">
            <v>810</v>
          </cell>
          <cell r="H416">
            <v>67500</v>
          </cell>
          <cell r="Q416">
            <v>67500</v>
          </cell>
          <cell r="S416" t="str">
            <v>내선</v>
          </cell>
          <cell r="T416">
            <v>0.38</v>
          </cell>
        </row>
        <row r="417">
          <cell r="A417">
            <v>415</v>
          </cell>
          <cell r="B417" t="str">
            <v>터널등기구(AL판)</v>
          </cell>
          <cell r="C417" t="str">
            <v>NXT 90W</v>
          </cell>
          <cell r="D417" t="str">
            <v>EA</v>
          </cell>
          <cell r="G417">
            <v>810</v>
          </cell>
          <cell r="H417">
            <v>88000</v>
          </cell>
          <cell r="Q417">
            <v>88000</v>
          </cell>
          <cell r="S417" t="str">
            <v>내선</v>
          </cell>
          <cell r="T417">
            <v>0.38</v>
          </cell>
        </row>
        <row r="418">
          <cell r="A418">
            <v>416</v>
          </cell>
          <cell r="B418" t="str">
            <v>터널등기구(AL판)</v>
          </cell>
          <cell r="C418" t="str">
            <v>NXT 135W</v>
          </cell>
          <cell r="D418" t="str">
            <v>EA</v>
          </cell>
          <cell r="G418">
            <v>810</v>
          </cell>
          <cell r="H418">
            <v>113000</v>
          </cell>
          <cell r="Q418">
            <v>113000</v>
          </cell>
          <cell r="S418" t="str">
            <v>내선</v>
          </cell>
          <cell r="T418">
            <v>0.44</v>
          </cell>
        </row>
        <row r="419">
          <cell r="A419">
            <v>417</v>
          </cell>
          <cell r="B419" t="str">
            <v>터널등기구(AL판)</v>
          </cell>
          <cell r="C419" t="str">
            <v>NXT 180W</v>
          </cell>
          <cell r="D419" t="str">
            <v>EA</v>
          </cell>
          <cell r="G419">
            <v>810</v>
          </cell>
          <cell r="H419">
            <v>135000</v>
          </cell>
          <cell r="Q419">
            <v>135000</v>
          </cell>
          <cell r="S419" t="str">
            <v>내선</v>
          </cell>
          <cell r="T419">
            <v>0.44</v>
          </cell>
        </row>
        <row r="420">
          <cell r="A420">
            <v>418</v>
          </cell>
          <cell r="B420" t="str">
            <v>내압방폭백열등</v>
          </cell>
          <cell r="C420" t="str">
            <v>IL 220V/200W</v>
          </cell>
          <cell r="D420" t="str">
            <v>EA</v>
          </cell>
          <cell r="G420">
            <v>818</v>
          </cell>
          <cell r="H420">
            <v>90450</v>
          </cell>
          <cell r="Q420">
            <v>90450</v>
          </cell>
          <cell r="S420" t="str">
            <v>내선</v>
          </cell>
          <cell r="T420">
            <v>0.38</v>
          </cell>
        </row>
        <row r="421">
          <cell r="A421">
            <v>419</v>
          </cell>
          <cell r="Q421" t="str">
            <v/>
          </cell>
        </row>
        <row r="422">
          <cell r="A422">
            <v>420</v>
          </cell>
          <cell r="Q422" t="str">
            <v/>
          </cell>
        </row>
        <row r="423">
          <cell r="A423">
            <v>421</v>
          </cell>
          <cell r="B423" t="str">
            <v>고압나트륨램프</v>
          </cell>
          <cell r="C423" t="str">
            <v>NH  150W</v>
          </cell>
          <cell r="D423" t="str">
            <v>EA</v>
          </cell>
          <cell r="G423">
            <v>814</v>
          </cell>
          <cell r="H423">
            <v>12000</v>
          </cell>
          <cell r="Q423">
            <v>12000</v>
          </cell>
        </row>
        <row r="424">
          <cell r="A424">
            <v>422</v>
          </cell>
          <cell r="B424" t="str">
            <v>고압나트륨램프</v>
          </cell>
          <cell r="C424" t="str">
            <v>NH  250W</v>
          </cell>
          <cell r="D424" t="str">
            <v>EA</v>
          </cell>
          <cell r="G424">
            <v>814</v>
          </cell>
          <cell r="H424">
            <v>12500</v>
          </cell>
          <cell r="Q424">
            <v>12500</v>
          </cell>
        </row>
        <row r="425">
          <cell r="A425">
            <v>423</v>
          </cell>
          <cell r="B425" t="str">
            <v>고압나트륨램프</v>
          </cell>
          <cell r="C425" t="str">
            <v>NH  400W</v>
          </cell>
          <cell r="D425" t="str">
            <v>EA</v>
          </cell>
          <cell r="G425">
            <v>814</v>
          </cell>
          <cell r="H425">
            <v>16000</v>
          </cell>
          <cell r="Q425">
            <v>16000</v>
          </cell>
        </row>
        <row r="426">
          <cell r="A426">
            <v>424</v>
          </cell>
          <cell r="Q426" t="str">
            <v/>
          </cell>
        </row>
        <row r="427">
          <cell r="A427">
            <v>425</v>
          </cell>
          <cell r="Q427" t="str">
            <v/>
          </cell>
        </row>
        <row r="428">
          <cell r="A428">
            <v>426</v>
          </cell>
          <cell r="B428" t="str">
            <v>고압나트륨안정기</v>
          </cell>
          <cell r="C428" t="str">
            <v>220V/150W</v>
          </cell>
          <cell r="D428" t="str">
            <v>EA</v>
          </cell>
          <cell r="G428">
            <v>814</v>
          </cell>
          <cell r="H428">
            <v>18000</v>
          </cell>
          <cell r="Q428">
            <v>18000</v>
          </cell>
        </row>
        <row r="429">
          <cell r="A429">
            <v>427</v>
          </cell>
          <cell r="B429" t="str">
            <v>고압나트륨안정기</v>
          </cell>
          <cell r="C429" t="str">
            <v>220V/250W</v>
          </cell>
          <cell r="D429" t="str">
            <v>EA</v>
          </cell>
          <cell r="G429">
            <v>814</v>
          </cell>
          <cell r="H429">
            <v>22000</v>
          </cell>
          <cell r="Q429">
            <v>22000</v>
          </cell>
        </row>
        <row r="430">
          <cell r="A430">
            <v>428</v>
          </cell>
          <cell r="B430" t="str">
            <v>고압나트륨안정기</v>
          </cell>
          <cell r="C430" t="str">
            <v>220V/400W</v>
          </cell>
          <cell r="D430" t="str">
            <v>EA</v>
          </cell>
          <cell r="G430">
            <v>814</v>
          </cell>
          <cell r="H430">
            <v>24000</v>
          </cell>
          <cell r="Q430">
            <v>24000</v>
          </cell>
        </row>
        <row r="431">
          <cell r="A431">
            <v>429</v>
          </cell>
          <cell r="Q431" t="str">
            <v/>
          </cell>
        </row>
        <row r="432">
          <cell r="A432">
            <v>430</v>
          </cell>
          <cell r="Q432" t="str">
            <v/>
          </cell>
        </row>
        <row r="433">
          <cell r="A433">
            <v>431</v>
          </cell>
          <cell r="B433" t="str">
            <v>저압나트륨램프</v>
          </cell>
          <cell r="C433" t="str">
            <v>NXT 36W</v>
          </cell>
          <cell r="D433" t="str">
            <v>EA</v>
          </cell>
          <cell r="G433">
            <v>814</v>
          </cell>
          <cell r="H433">
            <v>28000</v>
          </cell>
          <cell r="Q433">
            <v>28000</v>
          </cell>
        </row>
        <row r="434">
          <cell r="A434">
            <v>432</v>
          </cell>
          <cell r="B434" t="str">
            <v>저압나트륨램프</v>
          </cell>
          <cell r="C434" t="str">
            <v>NXT 66W</v>
          </cell>
          <cell r="D434" t="str">
            <v>EA</v>
          </cell>
          <cell r="G434">
            <v>814</v>
          </cell>
          <cell r="H434">
            <v>32000</v>
          </cell>
          <cell r="Q434">
            <v>32000</v>
          </cell>
        </row>
        <row r="435">
          <cell r="A435">
            <v>433</v>
          </cell>
          <cell r="B435" t="str">
            <v>저압나트륨램프</v>
          </cell>
          <cell r="C435" t="str">
            <v>NXT 91W</v>
          </cell>
          <cell r="D435" t="str">
            <v>EA</v>
          </cell>
          <cell r="G435">
            <v>814</v>
          </cell>
          <cell r="H435">
            <v>38000</v>
          </cell>
          <cell r="Q435">
            <v>38000</v>
          </cell>
        </row>
        <row r="436">
          <cell r="A436">
            <v>434</v>
          </cell>
          <cell r="B436" t="str">
            <v>저압나트륨램프</v>
          </cell>
          <cell r="C436" t="str">
            <v>NXT 131W</v>
          </cell>
          <cell r="D436" t="str">
            <v>EA</v>
          </cell>
          <cell r="G436">
            <v>814</v>
          </cell>
          <cell r="H436">
            <v>50000</v>
          </cell>
          <cell r="Q436">
            <v>50000</v>
          </cell>
        </row>
        <row r="437">
          <cell r="A437">
            <v>435</v>
          </cell>
          <cell r="Q437" t="str">
            <v/>
          </cell>
        </row>
        <row r="438">
          <cell r="A438">
            <v>436</v>
          </cell>
          <cell r="Q438" t="str">
            <v/>
          </cell>
        </row>
        <row r="439">
          <cell r="A439">
            <v>437</v>
          </cell>
          <cell r="B439" t="str">
            <v>저압나트륨안정기</v>
          </cell>
          <cell r="C439" t="str">
            <v>NXT 36W</v>
          </cell>
          <cell r="D439" t="str">
            <v>EA</v>
          </cell>
          <cell r="G439">
            <v>814</v>
          </cell>
          <cell r="H439">
            <v>29000</v>
          </cell>
          <cell r="Q439">
            <v>29000</v>
          </cell>
        </row>
        <row r="440">
          <cell r="A440">
            <v>438</v>
          </cell>
          <cell r="B440" t="str">
            <v>저압나트륨안정기</v>
          </cell>
          <cell r="C440" t="str">
            <v>NXT 66W</v>
          </cell>
          <cell r="D440" t="str">
            <v>EA</v>
          </cell>
          <cell r="G440">
            <v>814</v>
          </cell>
          <cell r="H440">
            <v>32000</v>
          </cell>
          <cell r="Q440">
            <v>32000</v>
          </cell>
        </row>
        <row r="441">
          <cell r="A441">
            <v>439</v>
          </cell>
          <cell r="B441" t="str">
            <v>저압나트륨안정기</v>
          </cell>
          <cell r="C441" t="str">
            <v>NXT 91W</v>
          </cell>
          <cell r="D441" t="str">
            <v>EA</v>
          </cell>
          <cell r="G441">
            <v>814</v>
          </cell>
          <cell r="H441">
            <v>35000</v>
          </cell>
          <cell r="Q441">
            <v>35000</v>
          </cell>
        </row>
        <row r="442">
          <cell r="A442">
            <v>440</v>
          </cell>
          <cell r="B442" t="str">
            <v>저압나트륨안정기</v>
          </cell>
          <cell r="C442" t="str">
            <v>NXT 131W</v>
          </cell>
          <cell r="D442" t="str">
            <v>EA</v>
          </cell>
          <cell r="G442">
            <v>814</v>
          </cell>
          <cell r="H442">
            <v>38000</v>
          </cell>
          <cell r="Q442">
            <v>38000</v>
          </cell>
        </row>
        <row r="443">
          <cell r="A443">
            <v>441</v>
          </cell>
          <cell r="Q443" t="str">
            <v/>
          </cell>
        </row>
        <row r="444">
          <cell r="A444">
            <v>442</v>
          </cell>
          <cell r="Q444" t="str">
            <v/>
          </cell>
        </row>
        <row r="445">
          <cell r="A445">
            <v>443</v>
          </cell>
          <cell r="Q445" t="str">
            <v/>
          </cell>
        </row>
        <row r="446">
          <cell r="A446">
            <v>444</v>
          </cell>
          <cell r="B446" t="str">
            <v>STRAIGHT TRAY(H.D.G)</v>
          </cell>
          <cell r="C446" t="str">
            <v>150W×100H</v>
          </cell>
          <cell r="D446" t="str">
            <v>m</v>
          </cell>
          <cell r="G446">
            <v>753</v>
          </cell>
          <cell r="H446">
            <v>8700</v>
          </cell>
          <cell r="Q446">
            <v>8700</v>
          </cell>
          <cell r="S446" t="str">
            <v>내선</v>
          </cell>
          <cell r="T446">
            <v>0.22500000000000001</v>
          </cell>
          <cell r="Y446" t="str">
            <v>4m이상: 20%증</v>
          </cell>
        </row>
        <row r="447">
          <cell r="A447">
            <v>445</v>
          </cell>
          <cell r="B447" t="str">
            <v>STRAIGHT TRAY(H.D.G)</v>
          </cell>
          <cell r="C447" t="str">
            <v>150W×150H</v>
          </cell>
          <cell r="D447" t="str">
            <v>m</v>
          </cell>
          <cell r="G447">
            <v>753</v>
          </cell>
          <cell r="H447">
            <v>11600</v>
          </cell>
          <cell r="Q447">
            <v>11600</v>
          </cell>
          <cell r="S447" t="str">
            <v>내선</v>
          </cell>
          <cell r="T447">
            <v>0.22500000000000001</v>
          </cell>
        </row>
        <row r="448">
          <cell r="A448">
            <v>446</v>
          </cell>
          <cell r="B448" t="str">
            <v>STRAIGHT TRAY(H.D.G)</v>
          </cell>
          <cell r="C448" t="str">
            <v>200W×100H</v>
          </cell>
          <cell r="D448" t="str">
            <v>m</v>
          </cell>
          <cell r="G448">
            <v>753</v>
          </cell>
          <cell r="H448">
            <v>9000</v>
          </cell>
          <cell r="Q448">
            <v>9000</v>
          </cell>
          <cell r="S448" t="str">
            <v>내선</v>
          </cell>
          <cell r="T448">
            <v>0.22500000000000001</v>
          </cell>
        </row>
        <row r="449">
          <cell r="A449">
            <v>447</v>
          </cell>
          <cell r="B449" t="str">
            <v>STRAIGHT TRAY(H.D.G)</v>
          </cell>
          <cell r="C449" t="str">
            <v>200W×150H</v>
          </cell>
          <cell r="D449" t="str">
            <v>m</v>
          </cell>
          <cell r="G449">
            <v>753</v>
          </cell>
          <cell r="H449">
            <v>11900</v>
          </cell>
          <cell r="Q449">
            <v>11900</v>
          </cell>
          <cell r="S449" t="str">
            <v>내선</v>
          </cell>
          <cell r="T449">
            <v>0.22500000000000001</v>
          </cell>
        </row>
        <row r="450">
          <cell r="A450">
            <v>448</v>
          </cell>
          <cell r="B450" t="str">
            <v>STRAIGHT TRAY(H.D.G)</v>
          </cell>
          <cell r="C450" t="str">
            <v>300W×100H</v>
          </cell>
          <cell r="D450" t="str">
            <v>m</v>
          </cell>
          <cell r="G450">
            <v>753</v>
          </cell>
          <cell r="H450">
            <v>9600</v>
          </cell>
          <cell r="Q450">
            <v>9600</v>
          </cell>
          <cell r="S450" t="str">
            <v>내선</v>
          </cell>
          <cell r="T450">
            <v>0.28499999999999998</v>
          </cell>
        </row>
        <row r="451">
          <cell r="A451">
            <v>449</v>
          </cell>
          <cell r="B451" t="str">
            <v>STRAIGHT TRAY(H.D.G)</v>
          </cell>
          <cell r="C451" t="str">
            <v>300W×150H</v>
          </cell>
          <cell r="D451" t="str">
            <v>m</v>
          </cell>
          <cell r="G451">
            <v>753</v>
          </cell>
          <cell r="H451">
            <v>12600</v>
          </cell>
          <cell r="Q451">
            <v>12600</v>
          </cell>
          <cell r="S451" t="str">
            <v>내선</v>
          </cell>
          <cell r="T451">
            <v>0.28499999999999998</v>
          </cell>
        </row>
        <row r="452">
          <cell r="A452">
            <v>450</v>
          </cell>
          <cell r="B452" t="str">
            <v>STRAIGHT TRAY(H.D.G)</v>
          </cell>
          <cell r="C452" t="str">
            <v>400W×100H</v>
          </cell>
          <cell r="D452" t="str">
            <v>m</v>
          </cell>
          <cell r="G452">
            <v>753</v>
          </cell>
          <cell r="H452">
            <v>10200</v>
          </cell>
          <cell r="Q452">
            <v>10200</v>
          </cell>
          <cell r="S452" t="str">
            <v>내선</v>
          </cell>
          <cell r="T452">
            <v>0.33500000000000002</v>
          </cell>
        </row>
        <row r="453">
          <cell r="A453">
            <v>451</v>
          </cell>
          <cell r="B453" t="str">
            <v>STRAIGHT TRAY(H.D.G)</v>
          </cell>
          <cell r="C453" t="str">
            <v>400W×150H</v>
          </cell>
          <cell r="D453" t="str">
            <v>m</v>
          </cell>
          <cell r="G453">
            <v>753</v>
          </cell>
          <cell r="H453">
            <v>13200</v>
          </cell>
          <cell r="Q453">
            <v>13200</v>
          </cell>
          <cell r="S453" t="str">
            <v>내선</v>
          </cell>
          <cell r="T453">
            <v>0.33500000000000002</v>
          </cell>
        </row>
        <row r="454">
          <cell r="A454">
            <v>452</v>
          </cell>
          <cell r="B454" t="str">
            <v>STRAIGHT TRAY(H.D.G)</v>
          </cell>
          <cell r="C454" t="str">
            <v>500W×100H</v>
          </cell>
          <cell r="D454" t="str">
            <v>m</v>
          </cell>
          <cell r="G454">
            <v>753</v>
          </cell>
          <cell r="H454">
            <v>10800</v>
          </cell>
          <cell r="Q454">
            <v>10800</v>
          </cell>
          <cell r="S454" t="str">
            <v>내선</v>
          </cell>
          <cell r="T454">
            <v>0.44500000000000001</v>
          </cell>
        </row>
        <row r="455">
          <cell r="A455">
            <v>453</v>
          </cell>
          <cell r="B455" t="str">
            <v>STRAIGHT TRAY(H.D.G)</v>
          </cell>
          <cell r="C455" t="str">
            <v>500W×150H</v>
          </cell>
          <cell r="D455" t="str">
            <v>m</v>
          </cell>
          <cell r="G455">
            <v>753</v>
          </cell>
          <cell r="H455">
            <v>13800</v>
          </cell>
          <cell r="Q455">
            <v>13800</v>
          </cell>
          <cell r="S455" t="str">
            <v>내선</v>
          </cell>
          <cell r="T455">
            <v>0.44500000000000001</v>
          </cell>
        </row>
        <row r="456">
          <cell r="A456">
            <v>454</v>
          </cell>
          <cell r="B456" t="str">
            <v>STRAIGHT TRAY(H.D.G)</v>
          </cell>
          <cell r="C456" t="str">
            <v>600W×100H</v>
          </cell>
          <cell r="D456" t="str">
            <v>m</v>
          </cell>
          <cell r="G456">
            <v>753</v>
          </cell>
          <cell r="H456">
            <v>11500</v>
          </cell>
          <cell r="Q456">
            <v>11500</v>
          </cell>
          <cell r="S456" t="str">
            <v>내선</v>
          </cell>
          <cell r="T456">
            <v>0.52</v>
          </cell>
        </row>
        <row r="457">
          <cell r="A457">
            <v>455</v>
          </cell>
          <cell r="B457" t="str">
            <v>STRAIGHT TRAY(H.D.G)</v>
          </cell>
          <cell r="C457" t="str">
            <v>600W×150H</v>
          </cell>
          <cell r="D457" t="str">
            <v>m</v>
          </cell>
          <cell r="G457">
            <v>753</v>
          </cell>
          <cell r="H457">
            <v>14400</v>
          </cell>
          <cell r="Q457">
            <v>14400</v>
          </cell>
          <cell r="S457" t="str">
            <v>내선</v>
          </cell>
          <cell r="T457">
            <v>0.52</v>
          </cell>
        </row>
        <row r="458">
          <cell r="A458">
            <v>456</v>
          </cell>
          <cell r="Q458" t="str">
            <v/>
          </cell>
        </row>
        <row r="459">
          <cell r="A459">
            <v>457</v>
          </cell>
          <cell r="B459" t="str">
            <v>HOR-ELBOW (H.D.G)</v>
          </cell>
          <cell r="C459" t="str">
            <v>150W×100H</v>
          </cell>
          <cell r="D459" t="str">
            <v>EA</v>
          </cell>
          <cell r="G459">
            <v>753</v>
          </cell>
          <cell r="H459">
            <v>10300</v>
          </cell>
          <cell r="Q459">
            <v>10300</v>
          </cell>
          <cell r="S459" t="str">
            <v>내선</v>
          </cell>
          <cell r="T459">
            <v>0.22500000000000001</v>
          </cell>
        </row>
        <row r="460">
          <cell r="A460">
            <v>458</v>
          </cell>
          <cell r="B460" t="str">
            <v>HOR-ELBOW (H.D.G)</v>
          </cell>
          <cell r="C460" t="str">
            <v>150W×150H</v>
          </cell>
          <cell r="D460" t="str">
            <v>EA</v>
          </cell>
          <cell r="G460">
            <v>753</v>
          </cell>
          <cell r="H460">
            <v>13700</v>
          </cell>
          <cell r="Q460">
            <v>13700</v>
          </cell>
          <cell r="S460" t="str">
            <v>내선</v>
          </cell>
          <cell r="T460">
            <v>0.22500000000000001</v>
          </cell>
        </row>
        <row r="461">
          <cell r="A461">
            <v>459</v>
          </cell>
          <cell r="B461" t="str">
            <v>HOR-ELBOW (H.D.G)</v>
          </cell>
          <cell r="C461" t="str">
            <v>200W×100H</v>
          </cell>
          <cell r="D461" t="str">
            <v>EA</v>
          </cell>
          <cell r="G461">
            <v>753</v>
          </cell>
          <cell r="H461">
            <v>11100</v>
          </cell>
          <cell r="Q461">
            <v>11100</v>
          </cell>
          <cell r="S461" t="str">
            <v>내선</v>
          </cell>
          <cell r="T461">
            <v>0.22500000000000001</v>
          </cell>
        </row>
        <row r="462">
          <cell r="A462">
            <v>460</v>
          </cell>
          <cell r="B462" t="str">
            <v>HOR-ELBOW (H.D.G)</v>
          </cell>
          <cell r="C462" t="str">
            <v>200W×150H</v>
          </cell>
          <cell r="D462" t="str">
            <v>EA</v>
          </cell>
          <cell r="G462">
            <v>753</v>
          </cell>
          <cell r="H462">
            <v>14700</v>
          </cell>
          <cell r="Q462">
            <v>14700</v>
          </cell>
          <cell r="S462" t="str">
            <v>내선</v>
          </cell>
          <cell r="T462">
            <v>0.22500000000000001</v>
          </cell>
        </row>
        <row r="463">
          <cell r="A463">
            <v>461</v>
          </cell>
          <cell r="B463" t="str">
            <v>HOR-ELBOW (H.D.G)</v>
          </cell>
          <cell r="C463" t="str">
            <v>300W×100H</v>
          </cell>
          <cell r="D463" t="str">
            <v>EA</v>
          </cell>
          <cell r="G463">
            <v>753</v>
          </cell>
          <cell r="H463">
            <v>12800</v>
          </cell>
          <cell r="Q463">
            <v>12800</v>
          </cell>
          <cell r="S463" t="str">
            <v>내선</v>
          </cell>
          <cell r="T463">
            <v>0.28499999999999998</v>
          </cell>
        </row>
        <row r="464">
          <cell r="A464">
            <v>462</v>
          </cell>
          <cell r="B464" t="str">
            <v>HOR-ELBOW (H.D.G)</v>
          </cell>
          <cell r="C464" t="str">
            <v>300W×150H</v>
          </cell>
          <cell r="D464" t="str">
            <v>EA</v>
          </cell>
          <cell r="G464">
            <v>753</v>
          </cell>
          <cell r="H464">
            <v>16800</v>
          </cell>
          <cell r="Q464">
            <v>16800</v>
          </cell>
          <cell r="S464" t="str">
            <v>내선</v>
          </cell>
          <cell r="T464">
            <v>0.28499999999999998</v>
          </cell>
        </row>
        <row r="465">
          <cell r="A465">
            <v>463</v>
          </cell>
          <cell r="B465" t="str">
            <v>HOR-ELBOW (H.D.G)</v>
          </cell>
          <cell r="C465" t="str">
            <v>400W×100H</v>
          </cell>
          <cell r="D465" t="str">
            <v>EA</v>
          </cell>
          <cell r="G465">
            <v>753</v>
          </cell>
          <cell r="H465">
            <v>14500</v>
          </cell>
          <cell r="Q465">
            <v>14500</v>
          </cell>
          <cell r="S465" t="str">
            <v>내선</v>
          </cell>
          <cell r="T465">
            <v>0.33500000000000002</v>
          </cell>
        </row>
        <row r="466">
          <cell r="A466">
            <v>464</v>
          </cell>
          <cell r="B466" t="str">
            <v>HOR-ELBOW (H.D.G)</v>
          </cell>
          <cell r="C466" t="str">
            <v>400W×150H</v>
          </cell>
          <cell r="D466" t="str">
            <v>EA</v>
          </cell>
          <cell r="G466">
            <v>753</v>
          </cell>
          <cell r="H466">
            <v>18800</v>
          </cell>
          <cell r="Q466">
            <v>18800</v>
          </cell>
          <cell r="S466" t="str">
            <v>내선</v>
          </cell>
          <cell r="T466">
            <v>0.33500000000000002</v>
          </cell>
        </row>
        <row r="467">
          <cell r="A467">
            <v>465</v>
          </cell>
          <cell r="B467" t="str">
            <v>HOR-ELBOW (H.D.G)</v>
          </cell>
          <cell r="C467" t="str">
            <v>500W×100H</v>
          </cell>
          <cell r="D467" t="str">
            <v>EA</v>
          </cell>
          <cell r="G467">
            <v>753</v>
          </cell>
          <cell r="H467">
            <v>16200</v>
          </cell>
          <cell r="Q467">
            <v>16200</v>
          </cell>
          <cell r="S467" t="str">
            <v>내선</v>
          </cell>
          <cell r="T467">
            <v>0.44500000000000001</v>
          </cell>
        </row>
        <row r="468">
          <cell r="A468">
            <v>466</v>
          </cell>
          <cell r="B468" t="str">
            <v>HOR-ELBOW (H.D.G)</v>
          </cell>
          <cell r="C468" t="str">
            <v>500W×150H</v>
          </cell>
          <cell r="D468" t="str">
            <v>EA</v>
          </cell>
          <cell r="G468">
            <v>753</v>
          </cell>
          <cell r="H468">
            <v>20800</v>
          </cell>
          <cell r="Q468">
            <v>20800</v>
          </cell>
          <cell r="S468" t="str">
            <v>내선</v>
          </cell>
          <cell r="T468">
            <v>0.44500000000000001</v>
          </cell>
        </row>
        <row r="469">
          <cell r="A469">
            <v>467</v>
          </cell>
          <cell r="B469" t="str">
            <v>HOR-ELBOW (H.D.G)</v>
          </cell>
          <cell r="C469" t="str">
            <v>600W×100H</v>
          </cell>
          <cell r="D469" t="str">
            <v>EA</v>
          </cell>
          <cell r="G469">
            <v>753</v>
          </cell>
          <cell r="H469">
            <v>17900</v>
          </cell>
          <cell r="Q469">
            <v>17900</v>
          </cell>
          <cell r="S469" t="str">
            <v>내선</v>
          </cell>
          <cell r="T469">
            <v>0.52</v>
          </cell>
        </row>
        <row r="470">
          <cell r="A470">
            <v>468</v>
          </cell>
          <cell r="B470" t="str">
            <v>HOR-ELBOW (H.D.G)</v>
          </cell>
          <cell r="C470" t="str">
            <v>600W×150H</v>
          </cell>
          <cell r="D470" t="str">
            <v>EA</v>
          </cell>
          <cell r="G470">
            <v>753</v>
          </cell>
          <cell r="H470">
            <v>22800</v>
          </cell>
          <cell r="Q470">
            <v>22800</v>
          </cell>
          <cell r="S470" t="str">
            <v>내선</v>
          </cell>
          <cell r="T470">
            <v>0.52</v>
          </cell>
        </row>
        <row r="471">
          <cell r="A471">
            <v>469</v>
          </cell>
          <cell r="Q471" t="str">
            <v/>
          </cell>
        </row>
        <row r="472">
          <cell r="A472">
            <v>470</v>
          </cell>
          <cell r="B472" t="str">
            <v>VER-ELBOW (H.D.G)</v>
          </cell>
          <cell r="C472" t="str">
            <v>150W×100H</v>
          </cell>
          <cell r="D472" t="str">
            <v>EA</v>
          </cell>
          <cell r="G472">
            <v>753</v>
          </cell>
          <cell r="H472">
            <v>10700</v>
          </cell>
          <cell r="Q472">
            <v>10700</v>
          </cell>
          <cell r="S472" t="str">
            <v>내선</v>
          </cell>
          <cell r="T472">
            <v>0.22500000000000001</v>
          </cell>
        </row>
        <row r="473">
          <cell r="A473">
            <v>471</v>
          </cell>
          <cell r="B473" t="str">
            <v>VER-ELBOW (H.D.G)</v>
          </cell>
          <cell r="C473" t="str">
            <v>150W×150H</v>
          </cell>
          <cell r="D473" t="str">
            <v>EA</v>
          </cell>
          <cell r="G473">
            <v>753</v>
          </cell>
          <cell r="H473">
            <v>15500</v>
          </cell>
          <cell r="Q473">
            <v>15500</v>
          </cell>
          <cell r="S473" t="str">
            <v>내선</v>
          </cell>
          <cell r="T473">
            <v>0.22500000000000001</v>
          </cell>
        </row>
        <row r="474">
          <cell r="A474">
            <v>472</v>
          </cell>
          <cell r="B474" t="str">
            <v>VER-ELBOW (H.D.G)</v>
          </cell>
          <cell r="C474" t="str">
            <v>200W×100H</v>
          </cell>
          <cell r="D474" t="str">
            <v>EA</v>
          </cell>
          <cell r="G474">
            <v>753</v>
          </cell>
          <cell r="H474">
            <v>11100</v>
          </cell>
          <cell r="Q474">
            <v>11100</v>
          </cell>
          <cell r="S474" t="str">
            <v>내선</v>
          </cell>
          <cell r="T474">
            <v>0.22500000000000001</v>
          </cell>
        </row>
        <row r="475">
          <cell r="A475">
            <v>473</v>
          </cell>
          <cell r="B475" t="str">
            <v>VER-ELBOW (H.D.G)</v>
          </cell>
          <cell r="C475" t="str">
            <v>200W×150H</v>
          </cell>
          <cell r="D475" t="str">
            <v>EA</v>
          </cell>
          <cell r="G475">
            <v>753</v>
          </cell>
          <cell r="H475">
            <v>15900</v>
          </cell>
          <cell r="Q475">
            <v>15900</v>
          </cell>
          <cell r="S475" t="str">
            <v>내선</v>
          </cell>
          <cell r="T475">
            <v>0.22500000000000001</v>
          </cell>
        </row>
        <row r="476">
          <cell r="A476">
            <v>474</v>
          </cell>
          <cell r="B476" t="str">
            <v>VER-ELBOW (H.D.G)</v>
          </cell>
          <cell r="C476" t="str">
            <v>300W×100H</v>
          </cell>
          <cell r="D476" t="str">
            <v>EA</v>
          </cell>
          <cell r="G476">
            <v>753</v>
          </cell>
          <cell r="H476">
            <v>12000</v>
          </cell>
          <cell r="Q476">
            <v>12000</v>
          </cell>
          <cell r="S476" t="str">
            <v>내선</v>
          </cell>
          <cell r="T476">
            <v>0.28499999999999998</v>
          </cell>
        </row>
        <row r="477">
          <cell r="A477">
            <v>475</v>
          </cell>
          <cell r="B477" t="str">
            <v>VER-ELBOW (H.D.G)</v>
          </cell>
          <cell r="C477" t="str">
            <v>300W×150H</v>
          </cell>
          <cell r="D477" t="str">
            <v>EA</v>
          </cell>
          <cell r="G477">
            <v>753</v>
          </cell>
          <cell r="H477">
            <v>16800</v>
          </cell>
          <cell r="Q477">
            <v>16800</v>
          </cell>
          <cell r="S477" t="str">
            <v>내선</v>
          </cell>
          <cell r="T477">
            <v>0.28499999999999998</v>
          </cell>
        </row>
        <row r="478">
          <cell r="A478">
            <v>476</v>
          </cell>
          <cell r="B478" t="str">
            <v>VER-ELBOW (H.D.G)</v>
          </cell>
          <cell r="C478" t="str">
            <v>400W×100H</v>
          </cell>
          <cell r="D478" t="str">
            <v>EA</v>
          </cell>
          <cell r="G478">
            <v>753</v>
          </cell>
          <cell r="H478">
            <v>12900</v>
          </cell>
          <cell r="Q478">
            <v>12900</v>
          </cell>
          <cell r="S478" t="str">
            <v>내선</v>
          </cell>
          <cell r="T478">
            <v>0.33500000000000002</v>
          </cell>
        </row>
        <row r="479">
          <cell r="A479">
            <v>477</v>
          </cell>
          <cell r="B479" t="str">
            <v>VER-ELBOW (H.D.G)</v>
          </cell>
          <cell r="C479" t="str">
            <v>400W×150H</v>
          </cell>
          <cell r="D479" t="str">
            <v>EA</v>
          </cell>
          <cell r="G479">
            <v>753</v>
          </cell>
          <cell r="H479">
            <v>17600</v>
          </cell>
          <cell r="Q479">
            <v>17600</v>
          </cell>
          <cell r="S479" t="str">
            <v>내선</v>
          </cell>
          <cell r="T479">
            <v>0.33500000000000002</v>
          </cell>
        </row>
        <row r="480">
          <cell r="A480">
            <v>478</v>
          </cell>
          <cell r="B480" t="str">
            <v>VER-ELBOW (H.D.G)</v>
          </cell>
          <cell r="C480" t="str">
            <v>500W×100H</v>
          </cell>
          <cell r="D480" t="str">
            <v>EA</v>
          </cell>
          <cell r="G480">
            <v>753</v>
          </cell>
          <cell r="H480">
            <v>13700</v>
          </cell>
          <cell r="Q480">
            <v>13700</v>
          </cell>
          <cell r="S480" t="str">
            <v>내선</v>
          </cell>
          <cell r="T480">
            <v>0.44500000000000001</v>
          </cell>
        </row>
        <row r="481">
          <cell r="A481">
            <v>479</v>
          </cell>
          <cell r="B481" t="str">
            <v>VER-ELBOW (H.D.G)</v>
          </cell>
          <cell r="C481" t="str">
            <v>500W×150H</v>
          </cell>
          <cell r="D481" t="str">
            <v>EA</v>
          </cell>
          <cell r="G481">
            <v>753</v>
          </cell>
          <cell r="H481">
            <v>18500</v>
          </cell>
          <cell r="Q481">
            <v>18500</v>
          </cell>
          <cell r="S481" t="str">
            <v>내선</v>
          </cell>
          <cell r="T481">
            <v>0.44500000000000001</v>
          </cell>
        </row>
        <row r="482">
          <cell r="A482">
            <v>480</v>
          </cell>
          <cell r="B482" t="str">
            <v>VER-ELBOW (H.D.G)</v>
          </cell>
          <cell r="C482" t="str">
            <v>600W×100H</v>
          </cell>
          <cell r="D482" t="str">
            <v>EA</v>
          </cell>
          <cell r="G482">
            <v>753</v>
          </cell>
          <cell r="H482">
            <v>14600</v>
          </cell>
          <cell r="Q482">
            <v>14600</v>
          </cell>
          <cell r="S482" t="str">
            <v>내선</v>
          </cell>
          <cell r="T482">
            <v>0.52</v>
          </cell>
        </row>
        <row r="483">
          <cell r="A483">
            <v>481</v>
          </cell>
          <cell r="B483" t="str">
            <v>VER-ELBOW (H.D.G)</v>
          </cell>
          <cell r="C483" t="str">
            <v>600W×150H</v>
          </cell>
          <cell r="D483" t="str">
            <v>EA</v>
          </cell>
          <cell r="G483">
            <v>753</v>
          </cell>
          <cell r="H483">
            <v>19300</v>
          </cell>
          <cell r="Q483">
            <v>19300</v>
          </cell>
          <cell r="S483" t="str">
            <v>내선</v>
          </cell>
          <cell r="T483">
            <v>0.52</v>
          </cell>
        </row>
        <row r="484">
          <cell r="A484">
            <v>482</v>
          </cell>
          <cell r="Q484" t="str">
            <v/>
          </cell>
        </row>
        <row r="485">
          <cell r="A485">
            <v>483</v>
          </cell>
          <cell r="B485" t="str">
            <v>HOR-TEE (H.D.G)</v>
          </cell>
          <cell r="C485" t="str">
            <v>150W×100H</v>
          </cell>
          <cell r="D485" t="str">
            <v>EA</v>
          </cell>
          <cell r="G485">
            <v>753</v>
          </cell>
          <cell r="H485">
            <v>17500</v>
          </cell>
          <cell r="Q485">
            <v>17500</v>
          </cell>
          <cell r="S485" t="str">
            <v>내선</v>
          </cell>
          <cell r="T485">
            <v>0.22500000000000001</v>
          </cell>
        </row>
        <row r="486">
          <cell r="A486">
            <v>484</v>
          </cell>
          <cell r="B486" t="str">
            <v>HOR-TEE (H.D.G)</v>
          </cell>
          <cell r="C486" t="str">
            <v>150W×150H</v>
          </cell>
          <cell r="D486" t="str">
            <v>EA</v>
          </cell>
          <cell r="G486">
            <v>753</v>
          </cell>
          <cell r="H486">
            <v>22600</v>
          </cell>
          <cell r="Q486">
            <v>22600</v>
          </cell>
          <cell r="S486" t="str">
            <v>내선</v>
          </cell>
          <cell r="T486">
            <v>0.22500000000000001</v>
          </cell>
        </row>
        <row r="487">
          <cell r="A487">
            <v>485</v>
          </cell>
          <cell r="B487" t="str">
            <v>HOR-TEE (H.D.G)</v>
          </cell>
          <cell r="C487" t="str">
            <v>200W×100H</v>
          </cell>
          <cell r="D487" t="str">
            <v>EA</v>
          </cell>
          <cell r="G487">
            <v>753</v>
          </cell>
          <cell r="H487">
            <v>18500</v>
          </cell>
          <cell r="Q487">
            <v>18500</v>
          </cell>
          <cell r="S487" t="str">
            <v>내선</v>
          </cell>
          <cell r="T487">
            <v>0.22500000000000001</v>
          </cell>
        </row>
        <row r="488">
          <cell r="A488">
            <v>486</v>
          </cell>
          <cell r="B488" t="str">
            <v>HOR-TEE (H.D.G)</v>
          </cell>
          <cell r="C488" t="str">
            <v>200W×150H</v>
          </cell>
          <cell r="D488" t="str">
            <v>EA</v>
          </cell>
          <cell r="G488">
            <v>753</v>
          </cell>
          <cell r="H488">
            <v>23600</v>
          </cell>
          <cell r="Q488">
            <v>23600</v>
          </cell>
          <cell r="S488" t="str">
            <v>내선</v>
          </cell>
          <cell r="T488">
            <v>0.22500000000000001</v>
          </cell>
        </row>
        <row r="489">
          <cell r="A489">
            <v>487</v>
          </cell>
          <cell r="B489" t="str">
            <v>HOR-TEE (H.D.G)</v>
          </cell>
          <cell r="C489" t="str">
            <v>300W×100H</v>
          </cell>
          <cell r="D489" t="str">
            <v>EA</v>
          </cell>
          <cell r="G489">
            <v>753</v>
          </cell>
          <cell r="H489">
            <v>20300</v>
          </cell>
          <cell r="Q489">
            <v>20300</v>
          </cell>
          <cell r="S489" t="str">
            <v>내선</v>
          </cell>
          <cell r="T489">
            <v>0.28499999999999998</v>
          </cell>
        </row>
        <row r="490">
          <cell r="A490">
            <v>488</v>
          </cell>
          <cell r="B490" t="str">
            <v>HOR-TEE (H.D.G)</v>
          </cell>
          <cell r="C490" t="str">
            <v>300W×150H</v>
          </cell>
          <cell r="D490" t="str">
            <v>EA</v>
          </cell>
          <cell r="G490">
            <v>753</v>
          </cell>
          <cell r="H490">
            <v>25600</v>
          </cell>
          <cell r="Q490">
            <v>25600</v>
          </cell>
          <cell r="S490" t="str">
            <v>내선</v>
          </cell>
          <cell r="T490">
            <v>0.28499999999999998</v>
          </cell>
        </row>
        <row r="491">
          <cell r="A491">
            <v>489</v>
          </cell>
          <cell r="B491" t="str">
            <v>HOR-TEE (H.D.G)</v>
          </cell>
          <cell r="C491" t="str">
            <v>400W×100H</v>
          </cell>
          <cell r="D491" t="str">
            <v>EA</v>
          </cell>
          <cell r="G491">
            <v>753</v>
          </cell>
          <cell r="H491">
            <v>23000</v>
          </cell>
          <cell r="Q491">
            <v>23000</v>
          </cell>
          <cell r="S491" t="str">
            <v>내선</v>
          </cell>
          <cell r="T491">
            <v>0.33500000000000002</v>
          </cell>
        </row>
        <row r="492">
          <cell r="A492">
            <v>490</v>
          </cell>
          <cell r="B492" t="str">
            <v>HOR-TEE (H.D.G)</v>
          </cell>
          <cell r="C492" t="str">
            <v>400W×150H</v>
          </cell>
          <cell r="D492" t="str">
            <v>EA</v>
          </cell>
          <cell r="G492">
            <v>753</v>
          </cell>
          <cell r="H492">
            <v>28500</v>
          </cell>
          <cell r="Q492">
            <v>28500</v>
          </cell>
          <cell r="S492" t="str">
            <v>내선</v>
          </cell>
          <cell r="T492">
            <v>0.33500000000000002</v>
          </cell>
        </row>
        <row r="493">
          <cell r="A493">
            <v>491</v>
          </cell>
          <cell r="B493" t="str">
            <v>HOR-TEE (H.D.G)</v>
          </cell>
          <cell r="C493" t="str">
            <v>500W×100H</v>
          </cell>
          <cell r="D493" t="str">
            <v>EA</v>
          </cell>
          <cell r="G493">
            <v>753</v>
          </cell>
          <cell r="H493">
            <v>25000</v>
          </cell>
          <cell r="Q493">
            <v>25000</v>
          </cell>
          <cell r="S493" t="str">
            <v>내선</v>
          </cell>
          <cell r="T493">
            <v>0.44500000000000001</v>
          </cell>
        </row>
        <row r="494">
          <cell r="A494">
            <v>492</v>
          </cell>
          <cell r="B494" t="str">
            <v>HOR-TEE (H.D.G)</v>
          </cell>
          <cell r="C494" t="str">
            <v>500W×150H</v>
          </cell>
          <cell r="D494" t="str">
            <v>EA</v>
          </cell>
          <cell r="G494">
            <v>753</v>
          </cell>
          <cell r="H494">
            <v>30800</v>
          </cell>
          <cell r="Q494">
            <v>30800</v>
          </cell>
          <cell r="S494" t="str">
            <v>내선</v>
          </cell>
          <cell r="T494">
            <v>0.44500000000000001</v>
          </cell>
        </row>
        <row r="495">
          <cell r="A495">
            <v>493</v>
          </cell>
          <cell r="B495" t="str">
            <v>HOR-TEE (H.D.G)</v>
          </cell>
          <cell r="C495" t="str">
            <v>600W×100H</v>
          </cell>
          <cell r="D495" t="str">
            <v>EA</v>
          </cell>
          <cell r="G495">
            <v>753</v>
          </cell>
          <cell r="H495">
            <v>27000</v>
          </cell>
          <cell r="Q495">
            <v>27000</v>
          </cell>
          <cell r="S495" t="str">
            <v>내선</v>
          </cell>
          <cell r="T495">
            <v>0.52</v>
          </cell>
        </row>
        <row r="496">
          <cell r="A496">
            <v>494</v>
          </cell>
          <cell r="B496" t="str">
            <v>HOR-TEE (H.D.G)</v>
          </cell>
          <cell r="C496" t="str">
            <v>600W×150H</v>
          </cell>
          <cell r="D496" t="str">
            <v>EA</v>
          </cell>
          <cell r="G496">
            <v>753</v>
          </cell>
          <cell r="H496">
            <v>33100</v>
          </cell>
          <cell r="Q496">
            <v>33100</v>
          </cell>
          <cell r="S496" t="str">
            <v>내선</v>
          </cell>
          <cell r="T496">
            <v>0.52</v>
          </cell>
        </row>
        <row r="497">
          <cell r="A497">
            <v>495</v>
          </cell>
          <cell r="Q497" t="str">
            <v/>
          </cell>
        </row>
        <row r="498">
          <cell r="A498">
            <v>496</v>
          </cell>
          <cell r="B498" t="str">
            <v>HOR-CROSS (H.D.G)</v>
          </cell>
          <cell r="C498" t="str">
            <v>150W×100H</v>
          </cell>
          <cell r="D498" t="str">
            <v>EA</v>
          </cell>
          <cell r="G498">
            <v>753</v>
          </cell>
          <cell r="H498">
            <v>23200</v>
          </cell>
          <cell r="Q498">
            <v>23200</v>
          </cell>
          <cell r="S498" t="str">
            <v>내선</v>
          </cell>
          <cell r="T498">
            <v>0.22500000000000001</v>
          </cell>
        </row>
        <row r="499">
          <cell r="A499">
            <v>497</v>
          </cell>
          <cell r="B499" t="str">
            <v>HOR-CROSS (H.D.G)</v>
          </cell>
          <cell r="C499" t="str">
            <v>150W×150H</v>
          </cell>
          <cell r="D499" t="str">
            <v>EA</v>
          </cell>
          <cell r="G499">
            <v>753</v>
          </cell>
          <cell r="H499">
            <v>29100</v>
          </cell>
          <cell r="Q499">
            <v>29100</v>
          </cell>
          <cell r="S499" t="str">
            <v>내선</v>
          </cell>
          <cell r="T499">
            <v>0.22500000000000001</v>
          </cell>
        </row>
        <row r="500">
          <cell r="A500">
            <v>498</v>
          </cell>
          <cell r="B500" t="str">
            <v>HOR-CROSS (H.D.G)</v>
          </cell>
          <cell r="C500" t="str">
            <v>200W×100H</v>
          </cell>
          <cell r="D500" t="str">
            <v>EA</v>
          </cell>
          <cell r="G500">
            <v>753</v>
          </cell>
          <cell r="H500">
            <v>24000</v>
          </cell>
          <cell r="Q500">
            <v>24000</v>
          </cell>
          <cell r="S500" t="str">
            <v>내선</v>
          </cell>
          <cell r="T500">
            <v>0.22500000000000001</v>
          </cell>
        </row>
        <row r="501">
          <cell r="A501">
            <v>499</v>
          </cell>
          <cell r="B501" t="str">
            <v>HOR-CROSS (H.D.G)</v>
          </cell>
          <cell r="C501" t="str">
            <v>200W×150H</v>
          </cell>
          <cell r="D501" t="str">
            <v>EA</v>
          </cell>
          <cell r="G501">
            <v>753</v>
          </cell>
          <cell r="H501">
            <v>30000</v>
          </cell>
          <cell r="Q501">
            <v>30000</v>
          </cell>
          <cell r="S501" t="str">
            <v>내선</v>
          </cell>
          <cell r="T501">
            <v>0.22500000000000001</v>
          </cell>
        </row>
        <row r="502">
          <cell r="A502">
            <v>500</v>
          </cell>
          <cell r="B502" t="str">
            <v>HOR-CROSS (H.D.G)</v>
          </cell>
          <cell r="C502" t="str">
            <v>300W×100H</v>
          </cell>
          <cell r="D502" t="str">
            <v>EA</v>
          </cell>
          <cell r="G502">
            <v>753</v>
          </cell>
          <cell r="H502">
            <v>25700</v>
          </cell>
          <cell r="Q502">
            <v>25700</v>
          </cell>
          <cell r="S502" t="str">
            <v>내선</v>
          </cell>
          <cell r="T502">
            <v>0.28499999999999998</v>
          </cell>
        </row>
        <row r="503">
          <cell r="A503">
            <v>501</v>
          </cell>
          <cell r="B503" t="str">
            <v>HOR-CROSS (H.D.G)</v>
          </cell>
          <cell r="C503" t="str">
            <v>300W×150H</v>
          </cell>
          <cell r="D503" t="str">
            <v>EA</v>
          </cell>
          <cell r="G503">
            <v>753</v>
          </cell>
          <cell r="H503">
            <v>31700</v>
          </cell>
          <cell r="Q503">
            <v>31700</v>
          </cell>
          <cell r="S503" t="str">
            <v>내선</v>
          </cell>
          <cell r="T503">
            <v>0.28499999999999998</v>
          </cell>
        </row>
        <row r="504">
          <cell r="A504">
            <v>502</v>
          </cell>
          <cell r="B504" t="str">
            <v>HOR-CROSS (H.D.G)</v>
          </cell>
          <cell r="C504" t="str">
            <v>400W×100H</v>
          </cell>
          <cell r="D504" t="str">
            <v>EA</v>
          </cell>
          <cell r="G504">
            <v>753</v>
          </cell>
          <cell r="H504">
            <v>27000</v>
          </cell>
          <cell r="Q504">
            <v>27000</v>
          </cell>
          <cell r="S504" t="str">
            <v>내선</v>
          </cell>
          <cell r="T504">
            <v>0.33500000000000002</v>
          </cell>
        </row>
        <row r="505">
          <cell r="A505">
            <v>503</v>
          </cell>
          <cell r="B505" t="str">
            <v>HOR-CROSS (H.D.G)</v>
          </cell>
          <cell r="C505" t="str">
            <v>400W×150H</v>
          </cell>
          <cell r="D505" t="str">
            <v>EA</v>
          </cell>
          <cell r="G505">
            <v>753</v>
          </cell>
          <cell r="H505">
            <v>34300</v>
          </cell>
          <cell r="Q505">
            <v>34300</v>
          </cell>
          <cell r="S505" t="str">
            <v>내선</v>
          </cell>
          <cell r="T505">
            <v>0.33500000000000002</v>
          </cell>
        </row>
        <row r="506">
          <cell r="A506">
            <v>504</v>
          </cell>
          <cell r="B506" t="str">
            <v>HOR-CROSS (H.D.G)</v>
          </cell>
          <cell r="C506" t="str">
            <v>500W×100H</v>
          </cell>
          <cell r="D506" t="str">
            <v>EA</v>
          </cell>
          <cell r="G506">
            <v>753</v>
          </cell>
          <cell r="H506">
            <v>30300</v>
          </cell>
          <cell r="Q506">
            <v>30300</v>
          </cell>
          <cell r="S506" t="str">
            <v>내선</v>
          </cell>
          <cell r="T506">
            <v>0.44500000000000001</v>
          </cell>
        </row>
        <row r="507">
          <cell r="A507">
            <v>505</v>
          </cell>
          <cell r="B507" t="str">
            <v>HOR-CROSS (H.D.G)</v>
          </cell>
          <cell r="C507" t="str">
            <v>500W×150H</v>
          </cell>
          <cell r="D507" t="str">
            <v>EA</v>
          </cell>
          <cell r="G507">
            <v>753</v>
          </cell>
          <cell r="H507">
            <v>36200</v>
          </cell>
          <cell r="Q507">
            <v>36200</v>
          </cell>
          <cell r="S507" t="str">
            <v>내선</v>
          </cell>
          <cell r="T507">
            <v>0.44500000000000001</v>
          </cell>
        </row>
        <row r="508">
          <cell r="A508">
            <v>506</v>
          </cell>
          <cell r="B508" t="str">
            <v>HOR-CROSS (H.D.G)</v>
          </cell>
          <cell r="C508" t="str">
            <v>600W×100H</v>
          </cell>
          <cell r="D508" t="str">
            <v>EA</v>
          </cell>
          <cell r="G508">
            <v>753</v>
          </cell>
          <cell r="H508">
            <v>32200</v>
          </cell>
          <cell r="Q508">
            <v>32200</v>
          </cell>
          <cell r="S508" t="str">
            <v>내선</v>
          </cell>
          <cell r="T508">
            <v>0.52</v>
          </cell>
        </row>
        <row r="509">
          <cell r="A509">
            <v>507</v>
          </cell>
          <cell r="B509" t="str">
            <v>HOR-CROSS (H.D.G)</v>
          </cell>
          <cell r="C509" t="str">
            <v>600W×150H</v>
          </cell>
          <cell r="D509" t="str">
            <v>EA</v>
          </cell>
          <cell r="G509">
            <v>753</v>
          </cell>
          <cell r="H509">
            <v>38200</v>
          </cell>
          <cell r="Q509">
            <v>38200</v>
          </cell>
          <cell r="S509" t="str">
            <v>내선</v>
          </cell>
          <cell r="T509">
            <v>0.52</v>
          </cell>
        </row>
        <row r="510">
          <cell r="A510">
            <v>508</v>
          </cell>
          <cell r="Q510" t="str">
            <v/>
          </cell>
        </row>
        <row r="511">
          <cell r="A511">
            <v>509</v>
          </cell>
          <cell r="B511" t="str">
            <v>REDUCER (H.D.G)</v>
          </cell>
          <cell r="C511" t="str">
            <v>600×500W×100H</v>
          </cell>
          <cell r="D511" t="str">
            <v>EA</v>
          </cell>
          <cell r="G511">
            <v>753</v>
          </cell>
          <cell r="H511">
            <v>7900</v>
          </cell>
          <cell r="Q511">
            <v>7900</v>
          </cell>
          <cell r="S511" t="str">
            <v>내선</v>
          </cell>
          <cell r="T511">
            <v>0.22500000000000001</v>
          </cell>
        </row>
        <row r="512">
          <cell r="A512">
            <v>510</v>
          </cell>
          <cell r="B512" t="str">
            <v>REDUCER (H.D.G)</v>
          </cell>
          <cell r="C512" t="str">
            <v>600×500W×150H</v>
          </cell>
          <cell r="D512" t="str">
            <v>EA</v>
          </cell>
          <cell r="G512">
            <v>753</v>
          </cell>
          <cell r="H512">
            <v>10100</v>
          </cell>
          <cell r="Q512">
            <v>10100</v>
          </cell>
          <cell r="S512" t="str">
            <v>내선</v>
          </cell>
          <cell r="T512">
            <v>0.22500000000000001</v>
          </cell>
        </row>
        <row r="513">
          <cell r="A513">
            <v>511</v>
          </cell>
          <cell r="B513" t="str">
            <v>REDUCER (H.D.G)</v>
          </cell>
          <cell r="C513" t="str">
            <v>600×400W×100H</v>
          </cell>
          <cell r="D513" t="str">
            <v>EA</v>
          </cell>
          <cell r="G513">
            <v>753</v>
          </cell>
          <cell r="H513">
            <v>7900</v>
          </cell>
          <cell r="Q513">
            <v>7900</v>
          </cell>
          <cell r="S513" t="str">
            <v>내선</v>
          </cell>
          <cell r="T513">
            <v>0.22500000000000001</v>
          </cell>
        </row>
        <row r="514">
          <cell r="A514">
            <v>512</v>
          </cell>
          <cell r="B514" t="str">
            <v>REDUCER (H.D.G)</v>
          </cell>
          <cell r="C514" t="str">
            <v>600×400W×150H</v>
          </cell>
          <cell r="D514" t="str">
            <v>EA</v>
          </cell>
          <cell r="G514">
            <v>753</v>
          </cell>
          <cell r="H514">
            <v>10100</v>
          </cell>
          <cell r="Q514">
            <v>10100</v>
          </cell>
          <cell r="S514" t="str">
            <v>내선</v>
          </cell>
          <cell r="T514">
            <v>0.22500000000000001</v>
          </cell>
        </row>
        <row r="515">
          <cell r="A515">
            <v>513</v>
          </cell>
          <cell r="B515" t="str">
            <v>REDUCER (H.D.G)</v>
          </cell>
          <cell r="C515" t="str">
            <v>600×300W×100H</v>
          </cell>
          <cell r="D515" t="str">
            <v>EA</v>
          </cell>
          <cell r="G515">
            <v>753</v>
          </cell>
          <cell r="H515">
            <v>8000</v>
          </cell>
          <cell r="Q515">
            <v>8000</v>
          </cell>
          <cell r="S515" t="str">
            <v>내선</v>
          </cell>
          <cell r="T515">
            <v>0.28499999999999998</v>
          </cell>
        </row>
        <row r="516">
          <cell r="A516">
            <v>514</v>
          </cell>
          <cell r="B516" t="str">
            <v>REDUCER (H.D.G)</v>
          </cell>
          <cell r="C516" t="str">
            <v>600×300W×150H</v>
          </cell>
          <cell r="D516" t="str">
            <v>EA</v>
          </cell>
          <cell r="G516">
            <v>753</v>
          </cell>
          <cell r="H516">
            <v>10400</v>
          </cell>
          <cell r="Q516">
            <v>10400</v>
          </cell>
          <cell r="S516" t="str">
            <v>내선</v>
          </cell>
          <cell r="T516">
            <v>0.28499999999999998</v>
          </cell>
        </row>
        <row r="517">
          <cell r="A517">
            <v>515</v>
          </cell>
          <cell r="B517" t="str">
            <v>REDUCER (H.D.G)</v>
          </cell>
          <cell r="C517" t="str">
            <v>600×200W×100H</v>
          </cell>
          <cell r="D517" t="str">
            <v>EA</v>
          </cell>
          <cell r="G517">
            <v>753</v>
          </cell>
          <cell r="H517">
            <v>8100</v>
          </cell>
          <cell r="Q517">
            <v>8100</v>
          </cell>
          <cell r="S517" t="str">
            <v>내선</v>
          </cell>
          <cell r="T517">
            <v>0.33500000000000002</v>
          </cell>
        </row>
        <row r="518">
          <cell r="A518">
            <v>516</v>
          </cell>
          <cell r="B518" t="str">
            <v>REDUCER (H.D.G)</v>
          </cell>
          <cell r="C518" t="str">
            <v>600×200W×150H</v>
          </cell>
          <cell r="D518" t="str">
            <v>EA</v>
          </cell>
          <cell r="G518">
            <v>753</v>
          </cell>
          <cell r="H518">
            <v>10600</v>
          </cell>
          <cell r="Q518">
            <v>10600</v>
          </cell>
          <cell r="S518" t="str">
            <v>내선</v>
          </cell>
          <cell r="T518">
            <v>0.33500000000000002</v>
          </cell>
        </row>
        <row r="519">
          <cell r="A519">
            <v>517</v>
          </cell>
          <cell r="B519" t="str">
            <v>REDUCER (H.D.G)</v>
          </cell>
          <cell r="C519" t="str">
            <v>600×150W×100H</v>
          </cell>
          <cell r="D519" t="str">
            <v>EA</v>
          </cell>
          <cell r="G519">
            <v>753</v>
          </cell>
          <cell r="H519">
            <v>8600</v>
          </cell>
          <cell r="Q519">
            <v>8600</v>
          </cell>
          <cell r="S519" t="str">
            <v>내선</v>
          </cell>
          <cell r="T519">
            <v>0.44500000000000001</v>
          </cell>
        </row>
        <row r="520">
          <cell r="A520">
            <v>518</v>
          </cell>
          <cell r="B520" t="str">
            <v>REDUCER (H.D.G)</v>
          </cell>
          <cell r="C520" t="str">
            <v>600×150W×150H</v>
          </cell>
          <cell r="D520" t="str">
            <v>EA</v>
          </cell>
          <cell r="G520">
            <v>753</v>
          </cell>
          <cell r="H520">
            <v>11100</v>
          </cell>
          <cell r="Q520">
            <v>11100</v>
          </cell>
          <cell r="S520" t="str">
            <v>내선</v>
          </cell>
          <cell r="T520">
            <v>0.44500000000000001</v>
          </cell>
        </row>
        <row r="521">
          <cell r="A521">
            <v>519</v>
          </cell>
          <cell r="B521" t="str">
            <v>REDUCER (H.D.G)</v>
          </cell>
          <cell r="C521" t="str">
            <v>300×150W×100H</v>
          </cell>
          <cell r="D521" t="str">
            <v>EA</v>
          </cell>
          <cell r="G521">
            <v>753</v>
          </cell>
          <cell r="H521">
            <v>6500</v>
          </cell>
          <cell r="Q521">
            <v>6500</v>
          </cell>
          <cell r="S521" t="str">
            <v>내선</v>
          </cell>
          <cell r="T521">
            <v>0.52</v>
          </cell>
        </row>
        <row r="522">
          <cell r="A522">
            <v>520</v>
          </cell>
          <cell r="B522" t="str">
            <v>REDUCER (H.D.G)</v>
          </cell>
          <cell r="C522" t="str">
            <v>300×150W×150H</v>
          </cell>
          <cell r="D522" t="str">
            <v>EA</v>
          </cell>
          <cell r="G522">
            <v>753</v>
          </cell>
          <cell r="H522">
            <v>8700</v>
          </cell>
          <cell r="Q522">
            <v>8700</v>
          </cell>
          <cell r="S522" t="str">
            <v>내선</v>
          </cell>
          <cell r="T522">
            <v>0.52</v>
          </cell>
        </row>
        <row r="523">
          <cell r="A523">
            <v>521</v>
          </cell>
          <cell r="Q523" t="str">
            <v/>
          </cell>
        </row>
        <row r="524">
          <cell r="A524">
            <v>522</v>
          </cell>
          <cell r="B524" t="str">
            <v>STRAIGHT-COV.(H.D.G)</v>
          </cell>
          <cell r="C524" t="str">
            <v>150W</v>
          </cell>
          <cell r="D524" t="str">
            <v>EA</v>
          </cell>
          <cell r="G524">
            <v>753</v>
          </cell>
          <cell r="H524">
            <v>4000</v>
          </cell>
          <cell r="Q524">
            <v>4000</v>
          </cell>
        </row>
        <row r="525">
          <cell r="A525">
            <v>523</v>
          </cell>
          <cell r="B525" t="str">
            <v>STRAIGHT-COV.(H.D.G)</v>
          </cell>
          <cell r="C525" t="str">
            <v>200W</v>
          </cell>
          <cell r="D525" t="str">
            <v>EA</v>
          </cell>
          <cell r="G525">
            <v>753</v>
          </cell>
          <cell r="H525">
            <v>5000</v>
          </cell>
          <cell r="Q525">
            <v>5000</v>
          </cell>
        </row>
        <row r="526">
          <cell r="A526">
            <v>524</v>
          </cell>
          <cell r="B526" t="str">
            <v>STRAIGHT-COV.(H.D.G)</v>
          </cell>
          <cell r="C526" t="str">
            <v>300W</v>
          </cell>
          <cell r="D526" t="str">
            <v>EA</v>
          </cell>
          <cell r="G526">
            <v>753</v>
          </cell>
          <cell r="H526">
            <v>7100</v>
          </cell>
          <cell r="Q526">
            <v>7100</v>
          </cell>
        </row>
        <row r="527">
          <cell r="A527">
            <v>525</v>
          </cell>
          <cell r="B527" t="str">
            <v>STRAIGHT-COV.(H.D.G)</v>
          </cell>
          <cell r="C527" t="str">
            <v>400W</v>
          </cell>
          <cell r="D527" t="str">
            <v>EA</v>
          </cell>
          <cell r="G527">
            <v>753</v>
          </cell>
          <cell r="H527">
            <v>9100</v>
          </cell>
          <cell r="Q527">
            <v>9100</v>
          </cell>
        </row>
        <row r="528">
          <cell r="A528">
            <v>526</v>
          </cell>
          <cell r="B528" t="str">
            <v>STRAIGHT-COV.(H.D.G)</v>
          </cell>
          <cell r="C528" t="str">
            <v>500W</v>
          </cell>
          <cell r="D528" t="str">
            <v>EA</v>
          </cell>
          <cell r="G528">
            <v>753</v>
          </cell>
          <cell r="H528">
            <v>11200</v>
          </cell>
          <cell r="Q528">
            <v>11200</v>
          </cell>
        </row>
        <row r="529">
          <cell r="A529">
            <v>527</v>
          </cell>
          <cell r="B529" t="str">
            <v>STRAIGHT-COV.(H.D.G)</v>
          </cell>
          <cell r="C529" t="str">
            <v>600W</v>
          </cell>
          <cell r="D529" t="str">
            <v>EA</v>
          </cell>
          <cell r="G529">
            <v>753</v>
          </cell>
          <cell r="H529">
            <v>13200</v>
          </cell>
          <cell r="Q529">
            <v>13200</v>
          </cell>
        </row>
        <row r="530">
          <cell r="A530">
            <v>528</v>
          </cell>
          <cell r="Q530" t="str">
            <v/>
          </cell>
        </row>
        <row r="531">
          <cell r="A531">
            <v>529</v>
          </cell>
          <cell r="B531" t="str">
            <v>JOINT CONN.</v>
          </cell>
          <cell r="C531" t="str">
            <v>100H</v>
          </cell>
          <cell r="D531" t="str">
            <v>EA</v>
          </cell>
          <cell r="G531">
            <v>753</v>
          </cell>
          <cell r="H531">
            <v>900</v>
          </cell>
          <cell r="Q531">
            <v>900</v>
          </cell>
        </row>
        <row r="532">
          <cell r="A532">
            <v>530</v>
          </cell>
          <cell r="B532" t="str">
            <v>JOINT CONN.</v>
          </cell>
          <cell r="C532" t="str">
            <v>150H</v>
          </cell>
          <cell r="D532" t="str">
            <v>EA</v>
          </cell>
          <cell r="G532">
            <v>753</v>
          </cell>
          <cell r="H532">
            <v>1050</v>
          </cell>
          <cell r="Q532">
            <v>1050</v>
          </cell>
        </row>
        <row r="533">
          <cell r="A533">
            <v>531</v>
          </cell>
          <cell r="Q533" t="str">
            <v/>
          </cell>
        </row>
        <row r="534">
          <cell r="A534">
            <v>532</v>
          </cell>
          <cell r="B534" t="str">
            <v>SHANK BOLT&amp;NOT</v>
          </cell>
          <cell r="C534" t="str">
            <v>3/8inch×19L</v>
          </cell>
          <cell r="D534" t="str">
            <v>set</v>
          </cell>
          <cell r="G534">
            <v>753</v>
          </cell>
          <cell r="H534">
            <v>120</v>
          </cell>
          <cell r="Q534">
            <v>120</v>
          </cell>
        </row>
        <row r="535">
          <cell r="A535">
            <v>533</v>
          </cell>
          <cell r="B535" t="str">
            <v>그라운딩 본딩 점퍼</v>
          </cell>
          <cell r="C535" t="str">
            <v>14sq</v>
          </cell>
          <cell r="D535" t="str">
            <v>EA</v>
          </cell>
          <cell r="G535">
            <v>753</v>
          </cell>
          <cell r="H535">
            <v>1300</v>
          </cell>
          <cell r="Q535">
            <v>1300</v>
          </cell>
        </row>
        <row r="536">
          <cell r="A536">
            <v>534</v>
          </cell>
          <cell r="B536" t="str">
            <v>그라운딩 본딩 점퍼</v>
          </cell>
          <cell r="C536" t="str">
            <v>38sq</v>
          </cell>
          <cell r="D536" t="str">
            <v>EA</v>
          </cell>
          <cell r="G536">
            <v>753</v>
          </cell>
          <cell r="H536">
            <v>2800</v>
          </cell>
          <cell r="Q536">
            <v>2800</v>
          </cell>
        </row>
        <row r="537">
          <cell r="A537">
            <v>535</v>
          </cell>
          <cell r="B537" t="str">
            <v>홀드다운 크램프</v>
          </cell>
          <cell r="D537" t="str">
            <v>EA</v>
          </cell>
          <cell r="G537">
            <v>753</v>
          </cell>
          <cell r="H537">
            <v>300</v>
          </cell>
          <cell r="Q537">
            <v>300</v>
          </cell>
        </row>
        <row r="538">
          <cell r="A538">
            <v>536</v>
          </cell>
          <cell r="B538" t="str">
            <v>SPRING NUT</v>
          </cell>
          <cell r="C538" t="str">
            <v>3/8inch 1/2inch</v>
          </cell>
          <cell r="D538" t="str">
            <v>EA</v>
          </cell>
          <cell r="G538">
            <v>753</v>
          </cell>
          <cell r="H538">
            <v>400</v>
          </cell>
          <cell r="Q538">
            <v>400</v>
          </cell>
        </row>
        <row r="539">
          <cell r="A539">
            <v>537</v>
          </cell>
          <cell r="Q539" t="str">
            <v/>
          </cell>
        </row>
        <row r="540">
          <cell r="A540">
            <v>538</v>
          </cell>
          <cell r="Q540" t="str">
            <v/>
          </cell>
        </row>
        <row r="541">
          <cell r="A541">
            <v>539</v>
          </cell>
          <cell r="B541" t="str">
            <v>RACE WAY BODY</v>
          </cell>
          <cell r="C541" t="str">
            <v>40×40</v>
          </cell>
          <cell r="D541" t="str">
            <v>m</v>
          </cell>
          <cell r="G541">
            <v>750</v>
          </cell>
          <cell r="H541">
            <v>1950</v>
          </cell>
          <cell r="Q541">
            <v>1950</v>
          </cell>
          <cell r="S541" t="str">
            <v>내선</v>
          </cell>
          <cell r="T541">
            <v>0.15</v>
          </cell>
        </row>
        <row r="542">
          <cell r="A542">
            <v>540</v>
          </cell>
          <cell r="B542" t="str">
            <v>RACE WAY BODY</v>
          </cell>
          <cell r="C542" t="str">
            <v>70×40</v>
          </cell>
          <cell r="D542" t="str">
            <v>m</v>
          </cell>
          <cell r="G542">
            <v>750</v>
          </cell>
          <cell r="H542">
            <v>2450</v>
          </cell>
          <cell r="Q542">
            <v>2450</v>
          </cell>
          <cell r="S542" t="str">
            <v>내선</v>
          </cell>
          <cell r="T542">
            <v>0.2</v>
          </cell>
        </row>
        <row r="543">
          <cell r="A543">
            <v>541</v>
          </cell>
          <cell r="Q543" t="str">
            <v/>
          </cell>
        </row>
        <row r="544">
          <cell r="A544">
            <v>542</v>
          </cell>
          <cell r="B544" t="str">
            <v>RACE WAY COVER</v>
          </cell>
          <cell r="C544" t="str">
            <v>40×40</v>
          </cell>
          <cell r="D544" t="str">
            <v>m</v>
          </cell>
          <cell r="G544">
            <v>750</v>
          </cell>
          <cell r="H544">
            <v>850</v>
          </cell>
          <cell r="Q544">
            <v>850</v>
          </cell>
        </row>
        <row r="545">
          <cell r="A545">
            <v>543</v>
          </cell>
          <cell r="B545" t="str">
            <v>RACE WAY COVER</v>
          </cell>
          <cell r="C545" t="str">
            <v>70×40</v>
          </cell>
          <cell r="D545" t="str">
            <v>m</v>
          </cell>
          <cell r="G545">
            <v>750</v>
          </cell>
          <cell r="H545">
            <v>1100</v>
          </cell>
          <cell r="Q545">
            <v>1100</v>
          </cell>
        </row>
        <row r="546">
          <cell r="A546">
            <v>544</v>
          </cell>
          <cell r="Q546" t="str">
            <v/>
          </cell>
        </row>
        <row r="547">
          <cell r="A547">
            <v>545</v>
          </cell>
          <cell r="B547" t="str">
            <v>RACE WAY JOIVER</v>
          </cell>
          <cell r="C547" t="str">
            <v>40×40</v>
          </cell>
          <cell r="D547" t="str">
            <v>EA</v>
          </cell>
          <cell r="G547">
            <v>750</v>
          </cell>
          <cell r="H547">
            <v>850</v>
          </cell>
          <cell r="Q547">
            <v>850</v>
          </cell>
        </row>
        <row r="548">
          <cell r="A548">
            <v>546</v>
          </cell>
          <cell r="B548" t="str">
            <v>RACE WAY JOIVER</v>
          </cell>
          <cell r="C548" t="str">
            <v>70×40</v>
          </cell>
          <cell r="D548" t="str">
            <v>EA</v>
          </cell>
          <cell r="G548">
            <v>750</v>
          </cell>
          <cell r="H548">
            <v>1300</v>
          </cell>
          <cell r="Q548">
            <v>1300</v>
          </cell>
        </row>
        <row r="549">
          <cell r="A549">
            <v>547</v>
          </cell>
          <cell r="Q549" t="str">
            <v/>
          </cell>
        </row>
        <row r="550">
          <cell r="A550">
            <v>548</v>
          </cell>
          <cell r="B550" t="str">
            <v>RACE WAY HANGER</v>
          </cell>
          <cell r="C550" t="str">
            <v>40×40</v>
          </cell>
          <cell r="D550" t="str">
            <v>EA</v>
          </cell>
          <cell r="G550">
            <v>750</v>
          </cell>
          <cell r="H550">
            <v>850</v>
          </cell>
          <cell r="Q550">
            <v>850</v>
          </cell>
        </row>
        <row r="551">
          <cell r="A551">
            <v>549</v>
          </cell>
          <cell r="B551" t="str">
            <v>RACE WAY HANGER</v>
          </cell>
          <cell r="C551" t="str">
            <v>70×40</v>
          </cell>
          <cell r="D551" t="str">
            <v>EA</v>
          </cell>
          <cell r="G551">
            <v>750</v>
          </cell>
          <cell r="H551">
            <v>1300</v>
          </cell>
          <cell r="Q551">
            <v>1300</v>
          </cell>
        </row>
        <row r="552">
          <cell r="A552">
            <v>550</v>
          </cell>
          <cell r="Q552" t="str">
            <v/>
          </cell>
        </row>
        <row r="553">
          <cell r="A553">
            <v>551</v>
          </cell>
          <cell r="B553" t="str">
            <v>RACE WAY END CAP</v>
          </cell>
          <cell r="C553" t="str">
            <v>40×40</v>
          </cell>
          <cell r="D553" t="str">
            <v>EA</v>
          </cell>
          <cell r="G553">
            <v>750</v>
          </cell>
          <cell r="H553">
            <v>650</v>
          </cell>
          <cell r="Q553">
            <v>650</v>
          </cell>
        </row>
        <row r="554">
          <cell r="A554">
            <v>552</v>
          </cell>
          <cell r="B554" t="str">
            <v>RACE WAY END CAP</v>
          </cell>
          <cell r="C554" t="str">
            <v>70×40</v>
          </cell>
          <cell r="D554" t="str">
            <v>EA</v>
          </cell>
          <cell r="G554">
            <v>750</v>
          </cell>
          <cell r="H554">
            <v>1050</v>
          </cell>
          <cell r="Q554">
            <v>1050</v>
          </cell>
        </row>
        <row r="555">
          <cell r="A555">
            <v>553</v>
          </cell>
          <cell r="Q555" t="str">
            <v/>
          </cell>
        </row>
        <row r="556">
          <cell r="A556">
            <v>554</v>
          </cell>
          <cell r="B556" t="str">
            <v>RACE WAY H,V/ELBOW</v>
          </cell>
          <cell r="C556" t="str">
            <v>40×40</v>
          </cell>
          <cell r="D556" t="str">
            <v>EA</v>
          </cell>
          <cell r="G556">
            <v>750</v>
          </cell>
          <cell r="H556">
            <v>1850</v>
          </cell>
          <cell r="Q556">
            <v>1850</v>
          </cell>
        </row>
        <row r="557">
          <cell r="A557">
            <v>555</v>
          </cell>
          <cell r="B557" t="str">
            <v>RACE WAY H,V/ELBOW</v>
          </cell>
          <cell r="C557" t="str">
            <v>70×40</v>
          </cell>
          <cell r="D557" t="str">
            <v>EA</v>
          </cell>
          <cell r="G557">
            <v>750</v>
          </cell>
          <cell r="H557">
            <v>2450</v>
          </cell>
          <cell r="Q557">
            <v>2450</v>
          </cell>
        </row>
        <row r="558">
          <cell r="A558">
            <v>556</v>
          </cell>
          <cell r="Q558" t="str">
            <v/>
          </cell>
        </row>
        <row r="559">
          <cell r="A559">
            <v>557</v>
          </cell>
          <cell r="B559" t="str">
            <v>RACE WAY BOX CONN.</v>
          </cell>
          <cell r="C559" t="str">
            <v>40×40</v>
          </cell>
          <cell r="D559" t="str">
            <v>EA</v>
          </cell>
          <cell r="G559">
            <v>750</v>
          </cell>
          <cell r="H559">
            <v>1050</v>
          </cell>
          <cell r="Q559">
            <v>1050</v>
          </cell>
        </row>
        <row r="560">
          <cell r="A560">
            <v>558</v>
          </cell>
          <cell r="Q560" t="str">
            <v/>
          </cell>
        </row>
        <row r="561">
          <cell r="A561">
            <v>559</v>
          </cell>
          <cell r="Q561" t="str">
            <v/>
          </cell>
        </row>
        <row r="562">
          <cell r="A562">
            <v>560</v>
          </cell>
          <cell r="B562" t="str">
            <v>교통신호제어기(일반)</v>
          </cell>
          <cell r="C562" t="str">
            <v>교차로연동(검사품)</v>
          </cell>
          <cell r="D562" t="str">
            <v>대</v>
          </cell>
          <cell r="G562">
            <v>834</v>
          </cell>
          <cell r="H562">
            <v>4500000</v>
          </cell>
          <cell r="Q562">
            <v>4500000</v>
          </cell>
          <cell r="S562" t="str">
            <v>프전</v>
          </cell>
          <cell r="T562">
            <v>4.5999999999999996</v>
          </cell>
          <cell r="U562" t="str">
            <v>보인</v>
          </cell>
          <cell r="V562">
            <v>1.5</v>
          </cell>
        </row>
        <row r="563">
          <cell r="A563">
            <v>561</v>
          </cell>
          <cell r="B563" t="str">
            <v>차량신호등</v>
          </cell>
          <cell r="C563" t="str">
            <v>1면 4색</v>
          </cell>
          <cell r="D563" t="str">
            <v>대</v>
          </cell>
          <cell r="G563">
            <v>834</v>
          </cell>
          <cell r="H563">
            <v>280000</v>
          </cell>
          <cell r="Q563">
            <v>280000</v>
          </cell>
          <cell r="S563" t="str">
            <v>신호</v>
          </cell>
          <cell r="T563">
            <v>2.4</v>
          </cell>
          <cell r="U563" t="str">
            <v>보인</v>
          </cell>
          <cell r="V563">
            <v>1</v>
          </cell>
        </row>
        <row r="564">
          <cell r="A564">
            <v>562</v>
          </cell>
          <cell r="B564" t="str">
            <v>차량신호등</v>
          </cell>
          <cell r="C564" t="str">
            <v>1면 3색</v>
          </cell>
          <cell r="D564" t="str">
            <v>대</v>
          </cell>
          <cell r="G564">
            <v>834</v>
          </cell>
          <cell r="H564">
            <v>240000</v>
          </cell>
          <cell r="Q564">
            <v>240000</v>
          </cell>
          <cell r="S564" t="str">
            <v>신호</v>
          </cell>
          <cell r="T564">
            <v>2.4</v>
          </cell>
          <cell r="U564" t="str">
            <v>보인</v>
          </cell>
          <cell r="V564">
            <v>1</v>
          </cell>
        </row>
        <row r="565">
          <cell r="A565">
            <v>563</v>
          </cell>
          <cell r="B565" t="str">
            <v>보행신호등</v>
          </cell>
          <cell r="C565" t="str">
            <v>1면 2색</v>
          </cell>
          <cell r="D565" t="str">
            <v>대</v>
          </cell>
          <cell r="G565">
            <v>834</v>
          </cell>
          <cell r="H565">
            <v>160000</v>
          </cell>
          <cell r="Q565">
            <v>160000</v>
          </cell>
        </row>
        <row r="566">
          <cell r="A566">
            <v>564</v>
          </cell>
          <cell r="Q566" t="str">
            <v/>
          </cell>
        </row>
        <row r="567">
          <cell r="A567">
            <v>565</v>
          </cell>
          <cell r="B567" t="str">
            <v>차량등철주</v>
          </cell>
          <cell r="C567" t="str">
            <v>250φ×9m(용융도금)</v>
          </cell>
          <cell r="D567" t="str">
            <v>EA</v>
          </cell>
          <cell r="G567">
            <v>834</v>
          </cell>
          <cell r="H567">
            <v>645270</v>
          </cell>
          <cell r="Q567">
            <v>645270</v>
          </cell>
          <cell r="S567" t="str">
            <v>신호</v>
          </cell>
          <cell r="T567">
            <v>1.7</v>
          </cell>
          <cell r="U567" t="str">
            <v>보인</v>
          </cell>
          <cell r="V567">
            <v>1</v>
          </cell>
        </row>
        <row r="568">
          <cell r="A568">
            <v>566</v>
          </cell>
          <cell r="B568" t="str">
            <v>차량등철주</v>
          </cell>
          <cell r="C568" t="str">
            <v>250φ×8m(용융도금)</v>
          </cell>
          <cell r="D568" t="str">
            <v>EA</v>
          </cell>
          <cell r="G568">
            <v>834</v>
          </cell>
          <cell r="H568">
            <v>620400</v>
          </cell>
          <cell r="Q568">
            <v>620400</v>
          </cell>
          <cell r="S568" t="str">
            <v>신호</v>
          </cell>
          <cell r="T568">
            <v>1.7</v>
          </cell>
          <cell r="U568" t="str">
            <v>보인</v>
          </cell>
          <cell r="V568">
            <v>1</v>
          </cell>
        </row>
        <row r="569">
          <cell r="A569">
            <v>567</v>
          </cell>
          <cell r="B569" t="str">
            <v>차량등철주</v>
          </cell>
          <cell r="C569" t="str">
            <v>200φ×8m(용융도금)</v>
          </cell>
          <cell r="D569" t="str">
            <v>EA</v>
          </cell>
          <cell r="G569">
            <v>834</v>
          </cell>
          <cell r="H569">
            <v>460800</v>
          </cell>
          <cell r="Q569">
            <v>460800</v>
          </cell>
          <cell r="S569" t="str">
            <v>신호</v>
          </cell>
          <cell r="T569">
            <v>1.7</v>
          </cell>
          <cell r="U569" t="str">
            <v>보인</v>
          </cell>
          <cell r="V569">
            <v>1</v>
          </cell>
        </row>
        <row r="570">
          <cell r="A570">
            <v>568</v>
          </cell>
          <cell r="B570" t="str">
            <v>차량등철주</v>
          </cell>
          <cell r="C570" t="str">
            <v>150φ×8m(용융도금)</v>
          </cell>
          <cell r="D570" t="str">
            <v>EA</v>
          </cell>
          <cell r="G570">
            <v>834</v>
          </cell>
          <cell r="H570">
            <v>277200</v>
          </cell>
          <cell r="Q570">
            <v>277200</v>
          </cell>
          <cell r="S570" t="str">
            <v>신호</v>
          </cell>
          <cell r="T570">
            <v>1.7</v>
          </cell>
          <cell r="U570" t="str">
            <v>보인</v>
          </cell>
          <cell r="V570">
            <v>1</v>
          </cell>
        </row>
        <row r="571">
          <cell r="A571">
            <v>569</v>
          </cell>
          <cell r="B571" t="str">
            <v>보행등철주</v>
          </cell>
          <cell r="C571" t="str">
            <v>125φ×4m(용융도금)</v>
          </cell>
          <cell r="D571" t="str">
            <v>EA</v>
          </cell>
          <cell r="G571">
            <v>834</v>
          </cell>
          <cell r="H571">
            <v>110400</v>
          </cell>
          <cell r="Q571">
            <v>110400</v>
          </cell>
          <cell r="S571" t="str">
            <v>신호</v>
          </cell>
          <cell r="T571">
            <v>1.3</v>
          </cell>
          <cell r="U571" t="str">
            <v>보인</v>
          </cell>
          <cell r="V571">
            <v>1</v>
          </cell>
        </row>
        <row r="572">
          <cell r="A572">
            <v>570</v>
          </cell>
          <cell r="Q572" t="str">
            <v/>
          </cell>
        </row>
        <row r="573">
          <cell r="A573">
            <v>571</v>
          </cell>
          <cell r="B573" t="str">
            <v>부착대</v>
          </cell>
          <cell r="C573" t="str">
            <v>9m 용융도금</v>
          </cell>
          <cell r="D573" t="str">
            <v>EA</v>
          </cell>
          <cell r="G573">
            <v>834</v>
          </cell>
          <cell r="H573">
            <v>146400</v>
          </cell>
          <cell r="Q573">
            <v>146400</v>
          </cell>
          <cell r="S573" t="str">
            <v>신호</v>
          </cell>
          <cell r="T573">
            <v>1.7</v>
          </cell>
          <cell r="U573" t="str">
            <v>보인</v>
          </cell>
          <cell r="V573">
            <v>1</v>
          </cell>
        </row>
        <row r="574">
          <cell r="A574">
            <v>572</v>
          </cell>
          <cell r="B574" t="str">
            <v>부착대</v>
          </cell>
          <cell r="C574" t="str">
            <v>8m 용융도금</v>
          </cell>
          <cell r="D574" t="str">
            <v>EA</v>
          </cell>
          <cell r="G574">
            <v>834</v>
          </cell>
          <cell r="H574">
            <v>136800</v>
          </cell>
          <cell r="Q574">
            <v>136800</v>
          </cell>
          <cell r="S574" t="str">
            <v>신호</v>
          </cell>
          <cell r="T574">
            <v>1.7</v>
          </cell>
          <cell r="U574" t="str">
            <v>보인</v>
          </cell>
          <cell r="V574">
            <v>1</v>
          </cell>
        </row>
        <row r="575">
          <cell r="A575">
            <v>573</v>
          </cell>
          <cell r="B575" t="str">
            <v>부착대</v>
          </cell>
          <cell r="C575" t="str">
            <v>7m 용융도금</v>
          </cell>
          <cell r="D575" t="str">
            <v>EA</v>
          </cell>
          <cell r="G575">
            <v>834</v>
          </cell>
          <cell r="H575">
            <v>124800</v>
          </cell>
          <cell r="Q575">
            <v>124800</v>
          </cell>
          <cell r="S575" t="str">
            <v>신호</v>
          </cell>
          <cell r="T575">
            <v>1.3</v>
          </cell>
          <cell r="U575" t="str">
            <v>보인</v>
          </cell>
          <cell r="V575">
            <v>1</v>
          </cell>
        </row>
        <row r="576">
          <cell r="A576">
            <v>574</v>
          </cell>
          <cell r="Q576" t="str">
            <v/>
          </cell>
        </row>
        <row r="577">
          <cell r="A577">
            <v>575</v>
          </cell>
          <cell r="Q577" t="str">
            <v/>
          </cell>
        </row>
        <row r="578">
          <cell r="A578">
            <v>576</v>
          </cell>
          <cell r="B578" t="str">
            <v>제어기보호막</v>
          </cell>
          <cell r="C578" t="str">
            <v>F.R.P</v>
          </cell>
          <cell r="D578" t="str">
            <v>EA</v>
          </cell>
          <cell r="G578">
            <v>834</v>
          </cell>
          <cell r="H578">
            <v>150000</v>
          </cell>
          <cell r="Q578">
            <v>150000</v>
          </cell>
        </row>
        <row r="579">
          <cell r="A579">
            <v>577</v>
          </cell>
          <cell r="Q579" t="str">
            <v/>
          </cell>
        </row>
        <row r="580">
          <cell r="A580">
            <v>578</v>
          </cell>
          <cell r="B580" t="str">
            <v>기초앙카</v>
          </cell>
          <cell r="C580" t="str">
            <v>φ125 식</v>
          </cell>
          <cell r="D580" t="str">
            <v>EA</v>
          </cell>
          <cell r="G580" t="str">
            <v>834 (95/01)</v>
          </cell>
          <cell r="H580">
            <v>12000</v>
          </cell>
        </row>
        <row r="581">
          <cell r="A581">
            <v>579</v>
          </cell>
          <cell r="B581" t="str">
            <v>기초앙카</v>
          </cell>
          <cell r="C581" t="str">
            <v>φ150×1.2m가공품</v>
          </cell>
          <cell r="D581" t="str">
            <v>EA</v>
          </cell>
          <cell r="G581">
            <v>834</v>
          </cell>
          <cell r="H581">
            <v>79200</v>
          </cell>
          <cell r="Q581">
            <v>79200</v>
          </cell>
          <cell r="S581" t="str">
            <v>용접</v>
          </cell>
          <cell r="T581">
            <v>0.8</v>
          </cell>
          <cell r="U581" t="str">
            <v>특인</v>
          </cell>
          <cell r="V581">
            <v>0.8</v>
          </cell>
        </row>
        <row r="582">
          <cell r="A582">
            <v>580</v>
          </cell>
          <cell r="B582" t="str">
            <v>기초앙카</v>
          </cell>
          <cell r="C582" t="str">
            <v>φ200×1.5m가공품</v>
          </cell>
          <cell r="D582" t="str">
            <v>EA</v>
          </cell>
          <cell r="G582">
            <v>834</v>
          </cell>
          <cell r="H582">
            <v>158400</v>
          </cell>
          <cell r="Q582">
            <v>158400</v>
          </cell>
          <cell r="S582" t="str">
            <v>용접</v>
          </cell>
          <cell r="T582">
            <v>1.5</v>
          </cell>
          <cell r="U582" t="str">
            <v>특인</v>
          </cell>
          <cell r="V582">
            <v>1.5</v>
          </cell>
        </row>
        <row r="583">
          <cell r="A583">
            <v>581</v>
          </cell>
          <cell r="B583" t="str">
            <v>기초앙카</v>
          </cell>
          <cell r="C583" t="str">
            <v>φ250×1.8m가공품</v>
          </cell>
          <cell r="D583" t="str">
            <v>EA</v>
          </cell>
          <cell r="G583">
            <v>834</v>
          </cell>
          <cell r="H583">
            <v>186000</v>
          </cell>
          <cell r="Q583">
            <v>186000</v>
          </cell>
          <cell r="S583" t="str">
            <v>용접</v>
          </cell>
          <cell r="T583">
            <v>1.5</v>
          </cell>
          <cell r="U583" t="str">
            <v>특인</v>
          </cell>
          <cell r="V583">
            <v>1.5</v>
          </cell>
        </row>
        <row r="584">
          <cell r="A584">
            <v>582</v>
          </cell>
          <cell r="Q584" t="str">
            <v/>
          </cell>
        </row>
        <row r="585">
          <cell r="A585">
            <v>583</v>
          </cell>
          <cell r="B585" t="str">
            <v>보호금구</v>
          </cell>
          <cell r="C585" t="str">
            <v>φ35×1.1m (가공품)</v>
          </cell>
          <cell r="D585" t="str">
            <v>조</v>
          </cell>
          <cell r="G585">
            <v>834</v>
          </cell>
          <cell r="H585">
            <v>20000</v>
          </cell>
          <cell r="Q585">
            <v>20000</v>
          </cell>
        </row>
        <row r="586">
          <cell r="A586">
            <v>584</v>
          </cell>
          <cell r="B586" t="str">
            <v>맨홀 (뚜껑포함)</v>
          </cell>
          <cell r="C586" t="str">
            <v>600×600×600  F.R.P</v>
          </cell>
          <cell r="D586" t="str">
            <v>EA</v>
          </cell>
          <cell r="G586">
            <v>834</v>
          </cell>
          <cell r="H586">
            <v>65000</v>
          </cell>
          <cell r="Q586">
            <v>65000</v>
          </cell>
          <cell r="S586" t="str">
            <v>미장</v>
          </cell>
          <cell r="T586">
            <v>0.6</v>
          </cell>
          <cell r="U586" t="str">
            <v>보인</v>
          </cell>
          <cell r="V586">
            <v>0.3</v>
          </cell>
        </row>
        <row r="587">
          <cell r="A587">
            <v>585</v>
          </cell>
          <cell r="Q587" t="str">
            <v/>
          </cell>
        </row>
        <row r="588">
          <cell r="A588">
            <v>586</v>
          </cell>
          <cell r="B588" t="str">
            <v>사다리조립비</v>
          </cell>
          <cell r="C588" t="str">
            <v>7m 이상</v>
          </cell>
          <cell r="D588" t="str">
            <v>조</v>
          </cell>
          <cell r="Q588">
            <v>0</v>
          </cell>
          <cell r="S588" t="str">
            <v>신호</v>
          </cell>
          <cell r="T588">
            <v>0.4</v>
          </cell>
          <cell r="U588" t="str">
            <v>보인</v>
          </cell>
          <cell r="V588">
            <v>0.56000000000000005</v>
          </cell>
        </row>
        <row r="589">
          <cell r="A589">
            <v>587</v>
          </cell>
          <cell r="B589" t="str">
            <v>사다리조립비</v>
          </cell>
          <cell r="C589" t="str">
            <v>7m 이하</v>
          </cell>
          <cell r="D589" t="str">
            <v>조</v>
          </cell>
          <cell r="Q589">
            <v>0</v>
          </cell>
          <cell r="S589" t="str">
            <v>신호</v>
          </cell>
          <cell r="T589">
            <v>0.3</v>
          </cell>
          <cell r="U589" t="str">
            <v>보인</v>
          </cell>
          <cell r="V589">
            <v>0.44</v>
          </cell>
        </row>
        <row r="590">
          <cell r="A590">
            <v>588</v>
          </cell>
          <cell r="Q590" t="str">
            <v/>
          </cell>
        </row>
        <row r="591">
          <cell r="A591">
            <v>589</v>
          </cell>
          <cell r="B591" t="str">
            <v>전원선</v>
          </cell>
          <cell r="C591" t="str">
            <v>EV 5.5sq/2C</v>
          </cell>
          <cell r="D591" t="str">
            <v>m</v>
          </cell>
          <cell r="G591" t="str">
            <v>818(95/03)</v>
          </cell>
          <cell r="H591">
            <v>600</v>
          </cell>
          <cell r="Q591">
            <v>600</v>
          </cell>
          <cell r="R591">
            <v>0.05</v>
          </cell>
          <cell r="S591" t="str">
            <v>저케</v>
          </cell>
          <cell r="T591">
            <v>1.7999999999999999E-2</v>
          </cell>
        </row>
        <row r="592">
          <cell r="A592">
            <v>590</v>
          </cell>
          <cell r="Q592" t="str">
            <v/>
          </cell>
        </row>
        <row r="593">
          <cell r="A593">
            <v>591</v>
          </cell>
          <cell r="B593" t="str">
            <v>신호케이블</v>
          </cell>
          <cell r="C593" t="str">
            <v>CVS 2.0sq/5C</v>
          </cell>
          <cell r="D593" t="str">
            <v>m</v>
          </cell>
          <cell r="G593" t="str">
            <v>818(95/03)</v>
          </cell>
          <cell r="H593">
            <v>900</v>
          </cell>
          <cell r="Q593">
            <v>900</v>
          </cell>
          <cell r="R593">
            <v>0.05</v>
          </cell>
          <cell r="S593" t="str">
            <v>신호</v>
          </cell>
          <cell r="T593">
            <v>3.2000000000000001E-2</v>
          </cell>
        </row>
        <row r="594">
          <cell r="A594">
            <v>592</v>
          </cell>
          <cell r="Q594" t="str">
            <v/>
          </cell>
        </row>
        <row r="595">
          <cell r="A595">
            <v>593</v>
          </cell>
          <cell r="Q595" t="str">
            <v/>
          </cell>
        </row>
        <row r="596">
          <cell r="A596">
            <v>594</v>
          </cell>
          <cell r="Q596" t="str">
            <v/>
          </cell>
        </row>
        <row r="597">
          <cell r="A597">
            <v>595</v>
          </cell>
          <cell r="Q597" t="str">
            <v/>
          </cell>
        </row>
        <row r="598">
          <cell r="A598">
            <v>596</v>
          </cell>
          <cell r="Q598" t="str">
            <v/>
          </cell>
        </row>
        <row r="599">
          <cell r="A599">
            <v>597</v>
          </cell>
          <cell r="Q599" t="str">
            <v/>
          </cell>
        </row>
        <row r="600">
          <cell r="A600">
            <v>598</v>
          </cell>
          <cell r="Q600" t="str">
            <v/>
          </cell>
        </row>
        <row r="601">
          <cell r="A601">
            <v>599</v>
          </cell>
          <cell r="Q601" t="str">
            <v/>
          </cell>
        </row>
        <row r="602">
          <cell r="A602">
            <v>600</v>
          </cell>
          <cell r="Q602" t="str">
            <v/>
          </cell>
        </row>
        <row r="603">
          <cell r="A603">
            <v>601</v>
          </cell>
          <cell r="C603" t="str">
            <v>내선전공</v>
          </cell>
          <cell r="D603" t="str">
            <v>인</v>
          </cell>
          <cell r="F603">
            <v>43600</v>
          </cell>
          <cell r="Q603">
            <v>43600</v>
          </cell>
        </row>
        <row r="604">
          <cell r="A604">
            <v>602</v>
          </cell>
          <cell r="C604" t="str">
            <v>저압케이블공</v>
          </cell>
          <cell r="D604" t="str">
            <v>인</v>
          </cell>
          <cell r="F604">
            <v>52900</v>
          </cell>
          <cell r="Q604">
            <v>52900</v>
          </cell>
        </row>
        <row r="605">
          <cell r="A605">
            <v>603</v>
          </cell>
          <cell r="C605" t="str">
            <v>배전전공</v>
          </cell>
          <cell r="D605" t="str">
            <v>인</v>
          </cell>
          <cell r="F605">
            <v>94200</v>
          </cell>
          <cell r="Q605">
            <v>94200</v>
          </cell>
        </row>
        <row r="606">
          <cell r="A606">
            <v>604</v>
          </cell>
          <cell r="C606" t="str">
            <v>프랜트전공</v>
          </cell>
          <cell r="D606" t="str">
            <v>인</v>
          </cell>
          <cell r="F606">
            <v>48400</v>
          </cell>
          <cell r="Q606">
            <v>48400</v>
          </cell>
        </row>
        <row r="607">
          <cell r="A607">
            <v>605</v>
          </cell>
          <cell r="C607" t="str">
            <v>보통인부</v>
          </cell>
          <cell r="D607" t="str">
            <v>인</v>
          </cell>
          <cell r="F607">
            <v>27200</v>
          </cell>
          <cell r="Q607">
            <v>27200</v>
          </cell>
        </row>
        <row r="608">
          <cell r="A608">
            <v>606</v>
          </cell>
          <cell r="C608" t="str">
            <v>고압케이블공</v>
          </cell>
          <cell r="D608" t="str">
            <v>인</v>
          </cell>
          <cell r="F608">
            <v>53700</v>
          </cell>
          <cell r="Q608">
            <v>53700</v>
          </cell>
        </row>
        <row r="609">
          <cell r="A609">
            <v>607</v>
          </cell>
          <cell r="C609" t="str">
            <v>특고압케이블공</v>
          </cell>
          <cell r="D609" t="str">
            <v>인</v>
          </cell>
          <cell r="F609">
            <v>79800</v>
          </cell>
          <cell r="Q609">
            <v>79800</v>
          </cell>
        </row>
        <row r="610">
          <cell r="A610">
            <v>608</v>
          </cell>
          <cell r="C610" t="str">
            <v>통신설비공</v>
          </cell>
          <cell r="D610" t="str">
            <v>인</v>
          </cell>
          <cell r="F610">
            <v>52700</v>
          </cell>
          <cell r="Q610">
            <v>52700</v>
          </cell>
        </row>
        <row r="611">
          <cell r="A611">
            <v>609</v>
          </cell>
          <cell r="C611" t="str">
            <v>통신내선공</v>
          </cell>
          <cell r="D611" t="str">
            <v>인</v>
          </cell>
          <cell r="F611">
            <v>45500</v>
          </cell>
          <cell r="Q611">
            <v>45500</v>
          </cell>
        </row>
        <row r="612">
          <cell r="A612">
            <v>610</v>
          </cell>
          <cell r="C612" t="str">
            <v>통신케이블공</v>
          </cell>
          <cell r="D612" t="str">
            <v>인</v>
          </cell>
          <cell r="F612">
            <v>58100</v>
          </cell>
          <cell r="Q612">
            <v>58100</v>
          </cell>
        </row>
        <row r="613">
          <cell r="A613">
            <v>611</v>
          </cell>
          <cell r="C613" t="str">
            <v>신호공</v>
          </cell>
          <cell r="D613" t="str">
            <v>인</v>
          </cell>
          <cell r="F613">
            <v>62300</v>
          </cell>
          <cell r="Q613">
            <v>62300</v>
          </cell>
        </row>
        <row r="614">
          <cell r="A614">
            <v>612</v>
          </cell>
          <cell r="C614" t="str">
            <v>특별인부</v>
          </cell>
          <cell r="D614" t="str">
            <v>인</v>
          </cell>
          <cell r="F614">
            <v>38500</v>
          </cell>
          <cell r="Q614">
            <v>38500</v>
          </cell>
        </row>
        <row r="615">
          <cell r="A615">
            <v>613</v>
          </cell>
          <cell r="C615" t="str">
            <v>계장공</v>
          </cell>
          <cell r="D615" t="str">
            <v>인</v>
          </cell>
          <cell r="F615">
            <v>42500</v>
          </cell>
          <cell r="Q615">
            <v>42500</v>
          </cell>
        </row>
        <row r="616">
          <cell r="A616">
            <v>614</v>
          </cell>
          <cell r="C616" t="str">
            <v>미장공</v>
          </cell>
          <cell r="D616" t="str">
            <v>인</v>
          </cell>
          <cell r="F616">
            <v>52800</v>
          </cell>
          <cell r="Q616">
            <v>52800</v>
          </cell>
        </row>
        <row r="617">
          <cell r="A617">
            <v>615</v>
          </cell>
          <cell r="C617" t="str">
            <v>용접공(일반)</v>
          </cell>
          <cell r="D617" t="str">
            <v>인</v>
          </cell>
          <cell r="F617">
            <v>48800</v>
          </cell>
          <cell r="Q617">
            <v>48800</v>
          </cell>
        </row>
        <row r="618">
          <cell r="A618">
            <v>616</v>
          </cell>
          <cell r="C618" t="str">
            <v>도장공</v>
          </cell>
          <cell r="D618" t="str">
            <v>인</v>
          </cell>
          <cell r="F618">
            <v>47200</v>
          </cell>
          <cell r="Q618">
            <v>47200</v>
          </cell>
        </row>
        <row r="619">
          <cell r="A619">
            <v>617</v>
          </cell>
          <cell r="C619" t="str">
            <v>배관공</v>
          </cell>
          <cell r="D619" t="str">
            <v>인</v>
          </cell>
          <cell r="F619">
            <v>42000</v>
          </cell>
          <cell r="Q619">
            <v>42000</v>
          </cell>
        </row>
        <row r="620">
          <cell r="A620">
            <v>618</v>
          </cell>
          <cell r="C620" t="str">
            <v>콘크리트공</v>
          </cell>
          <cell r="D620" t="str">
            <v>인</v>
          </cell>
          <cell r="F620">
            <v>47600</v>
          </cell>
          <cell r="Q620">
            <v>47600</v>
          </cell>
        </row>
        <row r="621">
          <cell r="A621">
            <v>619</v>
          </cell>
          <cell r="C621" t="str">
            <v>형틀목공</v>
          </cell>
          <cell r="D621" t="str">
            <v>인</v>
          </cell>
          <cell r="F621">
            <v>52900</v>
          </cell>
          <cell r="Q621">
            <v>52900</v>
          </cell>
        </row>
        <row r="622">
          <cell r="A622">
            <v>620</v>
          </cell>
          <cell r="C622" t="str">
            <v>철근공</v>
          </cell>
          <cell r="D622" t="str">
            <v>인</v>
          </cell>
          <cell r="F622">
            <v>50500</v>
          </cell>
          <cell r="Q622">
            <v>50500</v>
          </cell>
        </row>
        <row r="623">
          <cell r="A623">
            <v>621</v>
          </cell>
          <cell r="C623" t="str">
            <v>철판공</v>
          </cell>
          <cell r="D623" t="str">
            <v>인</v>
          </cell>
          <cell r="F623">
            <v>43700</v>
          </cell>
          <cell r="Q623">
            <v>43700</v>
          </cell>
        </row>
        <row r="624">
          <cell r="A624">
            <v>622</v>
          </cell>
          <cell r="C624" t="str">
            <v>방수공</v>
          </cell>
          <cell r="D624" t="str">
            <v>인</v>
          </cell>
          <cell r="F624">
            <v>45100</v>
          </cell>
          <cell r="Q624">
            <v>45100</v>
          </cell>
        </row>
        <row r="625">
          <cell r="A625">
            <v>623</v>
          </cell>
          <cell r="B625" t="str">
            <v>STRAIGHT TRAY(H.D.G)</v>
          </cell>
          <cell r="C625" t="str">
            <v>450W×100H</v>
          </cell>
          <cell r="D625" t="str">
            <v>m</v>
          </cell>
          <cell r="K625" t="str">
            <v>(주)동명 ENG.</v>
          </cell>
          <cell r="L625">
            <v>10500</v>
          </cell>
          <cell r="Q625">
            <v>10500</v>
          </cell>
          <cell r="S625" t="str">
            <v>내선</v>
          </cell>
          <cell r="T625">
            <v>0.44500000000000001</v>
          </cell>
        </row>
        <row r="626">
          <cell r="A626">
            <v>624</v>
          </cell>
          <cell r="B626" t="str">
            <v>STRAIGHT TRAY(H.D.G)</v>
          </cell>
          <cell r="C626" t="str">
            <v>450W×150H</v>
          </cell>
          <cell r="D626" t="str">
            <v>m</v>
          </cell>
          <cell r="K626" t="str">
            <v>(주)동명 ENG.</v>
          </cell>
          <cell r="L626">
            <v>13500</v>
          </cell>
          <cell r="Q626">
            <v>13500</v>
          </cell>
          <cell r="S626" t="str">
            <v>내선</v>
          </cell>
          <cell r="T626">
            <v>0.44500000000000001</v>
          </cell>
        </row>
        <row r="627">
          <cell r="A627">
            <v>625</v>
          </cell>
          <cell r="B627" t="str">
            <v>HDR-TEE (H.D.G)</v>
          </cell>
          <cell r="C627" t="str">
            <v>450W×100H</v>
          </cell>
          <cell r="D627" t="str">
            <v>m</v>
          </cell>
          <cell r="K627" t="str">
            <v>(주)동명 ENG.</v>
          </cell>
          <cell r="L627">
            <v>24000</v>
          </cell>
          <cell r="Q627">
            <v>24000</v>
          </cell>
          <cell r="S627" t="str">
            <v>내선</v>
          </cell>
          <cell r="T627">
            <v>0.44500000000000001</v>
          </cell>
        </row>
        <row r="628">
          <cell r="A628">
            <v>626</v>
          </cell>
          <cell r="B628" t="str">
            <v>전선관부속품</v>
          </cell>
          <cell r="C628" t="str">
            <v>배관자재비의 15%</v>
          </cell>
          <cell r="D628" t="str">
            <v>식</v>
          </cell>
          <cell r="Q628">
            <v>0</v>
          </cell>
        </row>
        <row r="629">
          <cell r="A629">
            <v>627</v>
          </cell>
          <cell r="B629" t="str">
            <v>잡자재및소모품비</v>
          </cell>
          <cell r="C629" t="str">
            <v>배관배선자재비의 2%</v>
          </cell>
          <cell r="D629" t="str">
            <v>식</v>
          </cell>
          <cell r="Q629">
            <v>0</v>
          </cell>
        </row>
        <row r="630">
          <cell r="A630">
            <v>628</v>
          </cell>
          <cell r="B630" t="str">
            <v>U-CHANEL</v>
          </cell>
          <cell r="C630" t="str">
            <v>41×41×2.6 t</v>
          </cell>
          <cell r="D630" t="str">
            <v>m</v>
          </cell>
          <cell r="K630" t="str">
            <v>(주)동명 ENG.</v>
          </cell>
          <cell r="L630">
            <v>3300</v>
          </cell>
          <cell r="Q630">
            <v>3300</v>
          </cell>
        </row>
        <row r="631">
          <cell r="A631">
            <v>629</v>
          </cell>
          <cell r="B631" t="str">
            <v>가로등주(도금후도장)</v>
          </cell>
          <cell r="C631" t="str">
            <v>8각테퍼8.5m폴1.5m1등용</v>
          </cell>
          <cell r="D631" t="str">
            <v>본</v>
          </cell>
          <cell r="K631" t="str">
            <v>조일조명</v>
          </cell>
          <cell r="L631">
            <v>195000</v>
          </cell>
          <cell r="Q631">
            <v>195000</v>
          </cell>
          <cell r="S631" t="str">
            <v>내선</v>
          </cell>
          <cell r="T631">
            <v>3.13</v>
          </cell>
        </row>
        <row r="632">
          <cell r="A632">
            <v>630</v>
          </cell>
          <cell r="B632" t="str">
            <v>저압케이블</v>
          </cell>
          <cell r="C632" t="str">
            <v>600V CV5.5sq/3C</v>
          </cell>
          <cell r="D632" t="str">
            <v>m</v>
          </cell>
          <cell r="G632">
            <v>718</v>
          </cell>
          <cell r="H632">
            <v>952</v>
          </cell>
          <cell r="Q632">
            <v>952</v>
          </cell>
          <cell r="R632">
            <v>0.05</v>
          </cell>
          <cell r="S632" t="str">
            <v>저케</v>
          </cell>
          <cell r="T632">
            <v>2.5999999999999999E-2</v>
          </cell>
        </row>
        <row r="633">
          <cell r="A633">
            <v>631</v>
          </cell>
          <cell r="B633" t="str">
            <v>저압케이블</v>
          </cell>
          <cell r="C633" t="str">
            <v>600V CV14sq/4C</v>
          </cell>
          <cell r="D633" t="str">
            <v>m</v>
          </cell>
          <cell r="G633">
            <v>718</v>
          </cell>
          <cell r="H633">
            <v>2174</v>
          </cell>
          <cell r="Q633">
            <v>2174</v>
          </cell>
          <cell r="R633">
            <v>0.05</v>
          </cell>
          <cell r="S633" t="str">
            <v>저케</v>
          </cell>
          <cell r="T633">
            <v>5.2000000000000005E-2</v>
          </cell>
        </row>
        <row r="634">
          <cell r="A634">
            <v>632</v>
          </cell>
          <cell r="B634" t="str">
            <v>저압케이블</v>
          </cell>
          <cell r="C634" t="str">
            <v>600V CV5.5sq/4C</v>
          </cell>
          <cell r="D634" t="str">
            <v>m</v>
          </cell>
          <cell r="G634">
            <v>718</v>
          </cell>
          <cell r="H634">
            <v>1175</v>
          </cell>
          <cell r="Q634">
            <v>1175</v>
          </cell>
          <cell r="R634">
            <v>0.05</v>
          </cell>
          <cell r="S634" t="str">
            <v>저케</v>
          </cell>
          <cell r="T634">
            <v>3.4000000000000002E-2</v>
          </cell>
        </row>
        <row r="635">
          <cell r="A635">
            <v>633</v>
          </cell>
          <cell r="B635" t="str">
            <v>저압케이블</v>
          </cell>
          <cell r="C635" t="str">
            <v>600V CV22sq/4C</v>
          </cell>
          <cell r="D635" t="str">
            <v>m</v>
          </cell>
          <cell r="G635">
            <v>718</v>
          </cell>
          <cell r="H635">
            <v>3711</v>
          </cell>
          <cell r="Q635">
            <v>3711</v>
          </cell>
          <cell r="R635">
            <v>0.05</v>
          </cell>
          <cell r="S635" t="str">
            <v>저케</v>
          </cell>
          <cell r="T635">
            <v>6.7599999999999993E-2</v>
          </cell>
        </row>
        <row r="636">
          <cell r="A636">
            <v>634</v>
          </cell>
          <cell r="B636" t="str">
            <v>저압케이블</v>
          </cell>
          <cell r="C636" t="str">
            <v>600V CV38sq/2C</v>
          </cell>
          <cell r="D636" t="str">
            <v>m</v>
          </cell>
          <cell r="G636">
            <v>718</v>
          </cell>
          <cell r="H636">
            <v>3327</v>
          </cell>
          <cell r="Q636">
            <v>3327</v>
          </cell>
          <cell r="R636">
            <v>0.05</v>
          </cell>
          <cell r="S636" t="str">
            <v>저케</v>
          </cell>
          <cell r="T636">
            <v>5.0399999999999993E-2</v>
          </cell>
        </row>
        <row r="637">
          <cell r="A637">
            <v>635</v>
          </cell>
          <cell r="B637" t="str">
            <v>가로등제어반</v>
          </cell>
          <cell r="C637" t="str">
            <v>상시/격등</v>
          </cell>
          <cell r="D637" t="str">
            <v>대</v>
          </cell>
          <cell r="G637">
            <v>821</v>
          </cell>
          <cell r="H637">
            <v>1366200</v>
          </cell>
          <cell r="Q637">
            <v>1366200</v>
          </cell>
          <cell r="S637" t="str">
            <v>프전</v>
          </cell>
          <cell r="T637">
            <v>4.5999999999999996</v>
          </cell>
          <cell r="U637" t="str">
            <v>보인</v>
          </cell>
          <cell r="V637">
            <v>1.5</v>
          </cell>
        </row>
        <row r="638">
          <cell r="A638">
            <v>636</v>
          </cell>
          <cell r="B638" t="str">
            <v>강교용 L-PANEL</v>
          </cell>
          <cell r="C638" t="str">
            <v>계량기 부착형</v>
          </cell>
          <cell r="D638" t="str">
            <v>면</v>
          </cell>
          <cell r="K638" t="str">
            <v>삼화진흥</v>
          </cell>
          <cell r="L638">
            <v>829900</v>
          </cell>
          <cell r="Q638">
            <v>829900</v>
          </cell>
          <cell r="S638" t="str">
            <v>프전</v>
          </cell>
          <cell r="T638">
            <v>4.5999999999999996</v>
          </cell>
          <cell r="U638" t="str">
            <v>보인</v>
          </cell>
          <cell r="V638">
            <v>1.5</v>
          </cell>
        </row>
        <row r="639">
          <cell r="A639">
            <v>637</v>
          </cell>
          <cell r="B639" t="str">
            <v>강교용 LOP-PANEL</v>
          </cell>
          <cell r="C639" t="str">
            <v>250×350×150</v>
          </cell>
          <cell r="D639" t="str">
            <v>면</v>
          </cell>
          <cell r="K639" t="str">
            <v>삼화진흥</v>
          </cell>
          <cell r="L639">
            <v>124800</v>
          </cell>
          <cell r="Q639">
            <v>124800</v>
          </cell>
          <cell r="S639" t="str">
            <v>내선</v>
          </cell>
          <cell r="T639">
            <v>0.48099999999999998</v>
          </cell>
        </row>
        <row r="640">
          <cell r="A640">
            <v>638</v>
          </cell>
          <cell r="Q640" t="str">
            <v/>
          </cell>
        </row>
        <row r="641">
          <cell r="A641">
            <v>639</v>
          </cell>
          <cell r="B641" t="str">
            <v>저압케이블</v>
          </cell>
          <cell r="C641" t="str">
            <v>600V EV38sq/2C</v>
          </cell>
          <cell r="D641" t="str">
            <v>m</v>
          </cell>
          <cell r="G641">
            <v>727</v>
          </cell>
          <cell r="H641">
            <v>2675</v>
          </cell>
          <cell r="Q641">
            <v>2675</v>
          </cell>
          <cell r="R641">
            <v>0.05</v>
          </cell>
          <cell r="S641" t="str">
            <v>저케</v>
          </cell>
          <cell r="T641">
            <v>5.0399999999999993E-2</v>
          </cell>
        </row>
        <row r="642">
          <cell r="A642">
            <v>640</v>
          </cell>
          <cell r="B642" t="str">
            <v>저압케이블</v>
          </cell>
          <cell r="C642" t="str">
            <v>600V EV60sq/2C</v>
          </cell>
          <cell r="D642" t="str">
            <v>m</v>
          </cell>
          <cell r="G642">
            <v>727</v>
          </cell>
          <cell r="H642">
            <v>4364</v>
          </cell>
          <cell r="Q642">
            <v>4364</v>
          </cell>
          <cell r="R642">
            <v>0.05</v>
          </cell>
          <cell r="S642" t="str">
            <v>저케</v>
          </cell>
          <cell r="T642">
            <v>6.8599999999999994E-2</v>
          </cell>
        </row>
        <row r="643">
          <cell r="A643">
            <v>641</v>
          </cell>
          <cell r="B643" t="str">
            <v>관로굴착</v>
          </cell>
          <cell r="C643" t="str">
            <v>0.6M</v>
          </cell>
          <cell r="D643" t="str">
            <v>m</v>
          </cell>
          <cell r="Q643">
            <v>0</v>
          </cell>
        </row>
        <row r="644">
          <cell r="A644">
            <v>642</v>
          </cell>
          <cell r="B644" t="str">
            <v>관로굴착</v>
          </cell>
          <cell r="C644" t="str">
            <v>1.2M</v>
          </cell>
          <cell r="D644" t="str">
            <v>m</v>
          </cell>
          <cell r="Q644">
            <v>0</v>
          </cell>
        </row>
        <row r="645">
          <cell r="A645">
            <v>643</v>
          </cell>
          <cell r="B645" t="str">
            <v>DATA WAY</v>
          </cell>
          <cell r="D645" t="str">
            <v>m</v>
          </cell>
          <cell r="Q645">
            <v>0</v>
          </cell>
          <cell r="R645">
            <v>0.05</v>
          </cell>
        </row>
        <row r="646">
          <cell r="A646">
            <v>644</v>
          </cell>
          <cell r="Q646" t="str">
            <v/>
          </cell>
        </row>
        <row r="647">
          <cell r="A647">
            <v>645</v>
          </cell>
          <cell r="Q647" t="str">
            <v/>
          </cell>
        </row>
        <row r="648">
          <cell r="A648">
            <v>646</v>
          </cell>
          <cell r="B648" t="str">
            <v>AUDIO CABLE</v>
          </cell>
          <cell r="C648" t="str">
            <v>MW-3100</v>
          </cell>
          <cell r="D648" t="str">
            <v>m</v>
          </cell>
          <cell r="K648" t="str">
            <v>(주)경일기업</v>
          </cell>
          <cell r="L648">
            <v>550</v>
          </cell>
          <cell r="Q648">
            <v>550</v>
          </cell>
          <cell r="R648">
            <v>0.05</v>
          </cell>
          <cell r="S648" t="str">
            <v>저케</v>
          </cell>
          <cell r="T648">
            <v>1.6E-2</v>
          </cell>
        </row>
        <row r="649">
          <cell r="A649">
            <v>647</v>
          </cell>
          <cell r="B649" t="str">
            <v>저압케이블</v>
          </cell>
          <cell r="C649" t="str">
            <v>CVV-SB 3.5sq/2C</v>
          </cell>
          <cell r="D649" t="str">
            <v>m</v>
          </cell>
          <cell r="G649">
            <v>717</v>
          </cell>
          <cell r="H649">
            <v>951</v>
          </cell>
          <cell r="Q649">
            <v>951</v>
          </cell>
          <cell r="R649">
            <v>0.05</v>
          </cell>
          <cell r="S649" t="str">
            <v>저케</v>
          </cell>
          <cell r="T649">
            <v>1.6E-2</v>
          </cell>
        </row>
        <row r="650">
          <cell r="A650">
            <v>648</v>
          </cell>
          <cell r="B650" t="str">
            <v>저압케이블</v>
          </cell>
          <cell r="C650" t="str">
            <v>CVV-SB 3.5sq/4C</v>
          </cell>
          <cell r="D650" t="str">
            <v>m</v>
          </cell>
          <cell r="G650">
            <v>717</v>
          </cell>
          <cell r="H650">
            <v>1287</v>
          </cell>
          <cell r="Q650">
            <v>1287</v>
          </cell>
          <cell r="R650">
            <v>0.05</v>
          </cell>
          <cell r="S650" t="str">
            <v>저케</v>
          </cell>
          <cell r="T650">
            <v>2.9000000000000001E-2</v>
          </cell>
        </row>
        <row r="651">
          <cell r="A651">
            <v>649</v>
          </cell>
          <cell r="B651" t="str">
            <v>저압케이블</v>
          </cell>
          <cell r="C651" t="str">
            <v>600V EV 3.5sq/2C</v>
          </cell>
          <cell r="D651" t="str">
            <v>m</v>
          </cell>
          <cell r="G651">
            <v>727</v>
          </cell>
          <cell r="H651">
            <v>455</v>
          </cell>
          <cell r="Q651">
            <v>455</v>
          </cell>
          <cell r="R651">
            <v>0.05</v>
          </cell>
          <cell r="S651" t="str">
            <v>저케</v>
          </cell>
          <cell r="T651">
            <v>1.6E-2</v>
          </cell>
        </row>
        <row r="652">
          <cell r="A652">
            <v>650</v>
          </cell>
          <cell r="B652" t="str">
            <v>저압케이블</v>
          </cell>
          <cell r="C652" t="str">
            <v>600V CV 3.5sq/3C</v>
          </cell>
          <cell r="D652" t="str">
            <v>m</v>
          </cell>
          <cell r="G652">
            <v>718</v>
          </cell>
          <cell r="H652">
            <v>685</v>
          </cell>
          <cell r="Q652">
            <v>685</v>
          </cell>
          <cell r="R652">
            <v>0.05</v>
          </cell>
          <cell r="S652" t="str">
            <v>저케</v>
          </cell>
          <cell r="T652">
            <v>2.1999999999999999E-2</v>
          </cell>
        </row>
        <row r="653">
          <cell r="A653">
            <v>651</v>
          </cell>
          <cell r="B653" t="str">
            <v>저압케이블</v>
          </cell>
          <cell r="C653" t="str">
            <v>600V CV 8sq/4C</v>
          </cell>
          <cell r="D653" t="str">
            <v>m</v>
          </cell>
          <cell r="G653">
            <v>718</v>
          </cell>
          <cell r="H653">
            <v>1530</v>
          </cell>
          <cell r="Q653">
            <v>1530</v>
          </cell>
          <cell r="R653">
            <v>0.05</v>
          </cell>
          <cell r="S653" t="str">
            <v>저케</v>
          </cell>
          <cell r="T653">
            <v>3.9E-2</v>
          </cell>
        </row>
        <row r="654">
          <cell r="A654">
            <v>652</v>
          </cell>
          <cell r="B654" t="str">
            <v>저압케이블</v>
          </cell>
          <cell r="C654" t="str">
            <v>600V CV 38sq/4C</v>
          </cell>
          <cell r="D654" t="str">
            <v>m</v>
          </cell>
          <cell r="G654">
            <v>718</v>
          </cell>
          <cell r="H654">
            <v>6040</v>
          </cell>
          <cell r="Q654">
            <v>6040</v>
          </cell>
          <cell r="R654">
            <v>0.05</v>
          </cell>
          <cell r="S654" t="str">
            <v>저케</v>
          </cell>
          <cell r="T654">
            <v>3.9600000000000003E-2</v>
          </cell>
        </row>
        <row r="655">
          <cell r="A655">
            <v>653</v>
          </cell>
          <cell r="B655" t="str">
            <v>HOR-ELBOW (H.D.G)</v>
          </cell>
          <cell r="C655" t="str">
            <v>450W×100H</v>
          </cell>
          <cell r="D655" t="str">
            <v>EA</v>
          </cell>
          <cell r="K655" t="str">
            <v>(주)동명 ENG.</v>
          </cell>
          <cell r="L655">
            <v>15300</v>
          </cell>
          <cell r="Q655">
            <v>15300</v>
          </cell>
          <cell r="S655" t="str">
            <v>내선</v>
          </cell>
          <cell r="T655">
            <v>0.44500000000000001</v>
          </cell>
        </row>
        <row r="656">
          <cell r="A656">
            <v>654</v>
          </cell>
          <cell r="B656" t="str">
            <v>HOR-ELBOW (H.D.G)</v>
          </cell>
          <cell r="C656" t="str">
            <v>450W×500H</v>
          </cell>
          <cell r="D656" t="str">
            <v>EA</v>
          </cell>
          <cell r="K656" t="str">
            <v>(주)동명 ENG.</v>
          </cell>
          <cell r="L656">
            <v>19800</v>
          </cell>
          <cell r="Q656">
            <v>19800</v>
          </cell>
          <cell r="S656" t="str">
            <v>내선</v>
          </cell>
          <cell r="T656">
            <v>0.44500000000000001</v>
          </cell>
        </row>
        <row r="657">
          <cell r="A657">
            <v>655</v>
          </cell>
          <cell r="B657" t="str">
            <v>CHANEL BRACKET</v>
          </cell>
          <cell r="C657" t="str">
            <v>42×42×470L</v>
          </cell>
          <cell r="D657" t="str">
            <v>EA</v>
          </cell>
          <cell r="K657" t="str">
            <v>(주)동명 ENG.</v>
          </cell>
          <cell r="L657">
            <v>3500</v>
          </cell>
          <cell r="Q657">
            <v>3500</v>
          </cell>
        </row>
        <row r="658">
          <cell r="A658">
            <v>656</v>
          </cell>
          <cell r="B658" t="str">
            <v>SHANK BOLT &amp; NUT</v>
          </cell>
          <cell r="C658" t="str">
            <v>3/8"×19L</v>
          </cell>
          <cell r="D658" t="str">
            <v>EA</v>
          </cell>
          <cell r="K658" t="str">
            <v>(주)동명 ENG.</v>
          </cell>
          <cell r="L658">
            <v>100</v>
          </cell>
          <cell r="Q658">
            <v>100</v>
          </cell>
        </row>
        <row r="659">
          <cell r="A659">
            <v>657</v>
          </cell>
          <cell r="B659" t="str">
            <v>SPRING NUT</v>
          </cell>
          <cell r="C659" t="str">
            <v>W/BOLT,WASHER 3/8"</v>
          </cell>
          <cell r="D659" t="str">
            <v>EA</v>
          </cell>
          <cell r="K659" t="str">
            <v>(주)동명 ENG.</v>
          </cell>
          <cell r="L659">
            <v>450</v>
          </cell>
          <cell r="Q659">
            <v>450</v>
          </cell>
        </row>
        <row r="660">
          <cell r="A660">
            <v>658</v>
          </cell>
          <cell r="B660" t="str">
            <v>SPRING NUT</v>
          </cell>
          <cell r="C660" t="str">
            <v>W/BOLT,WASHER 1/2"</v>
          </cell>
          <cell r="D660" t="str">
            <v>EA</v>
          </cell>
          <cell r="K660" t="str">
            <v>(주)동명 ENG.</v>
          </cell>
          <cell r="L660">
            <v>500</v>
          </cell>
          <cell r="Q660">
            <v>500</v>
          </cell>
        </row>
        <row r="661">
          <cell r="A661">
            <v>659</v>
          </cell>
          <cell r="B661" t="str">
            <v>SET ANCHOR</v>
          </cell>
          <cell r="C661" t="str">
            <v>3/8"</v>
          </cell>
          <cell r="D661" t="str">
            <v>EA</v>
          </cell>
          <cell r="K661" t="str">
            <v>(주)동명 ENG.</v>
          </cell>
          <cell r="L661">
            <v>170</v>
          </cell>
          <cell r="Q661">
            <v>170</v>
          </cell>
        </row>
        <row r="662">
          <cell r="A662">
            <v>660</v>
          </cell>
          <cell r="B662" t="str">
            <v>STRONG ANCHOR</v>
          </cell>
          <cell r="C662" t="str">
            <v>3/8"</v>
          </cell>
          <cell r="D662" t="str">
            <v>EA</v>
          </cell>
          <cell r="K662" t="str">
            <v>(주)동명 ENG.</v>
          </cell>
          <cell r="L662">
            <v>120</v>
          </cell>
          <cell r="Q662">
            <v>120</v>
          </cell>
        </row>
        <row r="663">
          <cell r="A663">
            <v>661</v>
          </cell>
          <cell r="B663" t="str">
            <v>THREAD ROD</v>
          </cell>
          <cell r="C663" t="str">
            <v>3/8"</v>
          </cell>
          <cell r="D663" t="str">
            <v>m</v>
          </cell>
          <cell r="K663" t="str">
            <v>(주)동명 ENG.</v>
          </cell>
          <cell r="L663">
            <v>500</v>
          </cell>
          <cell r="Q663">
            <v>500</v>
          </cell>
        </row>
        <row r="664">
          <cell r="A664">
            <v>662</v>
          </cell>
          <cell r="B664" t="str">
            <v>SQUARE WASHER</v>
          </cell>
          <cell r="C664" t="str">
            <v>φ 11</v>
          </cell>
          <cell r="D664" t="str">
            <v>EA</v>
          </cell>
          <cell r="K664" t="str">
            <v>(주)동명 ENG.</v>
          </cell>
          <cell r="L664">
            <v>200</v>
          </cell>
          <cell r="Q664">
            <v>200</v>
          </cell>
        </row>
        <row r="665">
          <cell r="A665">
            <v>663</v>
          </cell>
          <cell r="B665" t="str">
            <v>HEX H.B/NUT</v>
          </cell>
          <cell r="C665" t="str">
            <v>W/WASHER 3/8"</v>
          </cell>
          <cell r="D665" t="str">
            <v>SET</v>
          </cell>
          <cell r="K665" t="str">
            <v>(주)동명 ENG.</v>
          </cell>
          <cell r="L665">
            <v>60</v>
          </cell>
          <cell r="Q665">
            <v>60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성과물)"/>
      <sheetName val="표지"/>
      <sheetName val="목차"/>
      <sheetName val="간지"/>
      <sheetName val="원가"/>
      <sheetName val="원가산출근거"/>
      <sheetName val="총괄표"/>
      <sheetName val="36신설단가"/>
      <sheetName val="36신설수량"/>
      <sheetName val="36선로인공"/>
      <sheetName val="기초산출"/>
      <sheetName val="기초산출x"/>
      <sheetName val="개소별명세표"/>
      <sheetName val="자재단가"/>
      <sheetName val="노임단가"/>
      <sheetName val="5총괄표"/>
      <sheetName val="8.일위대가"/>
      <sheetName val="9.개소별명세표"/>
      <sheetName val="산1~6"/>
      <sheetName val="기계경비(시간당)"/>
      <sheetName val="램머"/>
      <sheetName val="Baby일위대가"/>
      <sheetName val="을지"/>
      <sheetName val="부표총괄"/>
      <sheetName val="노임 단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표제"/>
      <sheetName val="공사비총괄표"/>
      <sheetName val="총괄표"/>
      <sheetName val="토목"/>
      <sheetName val="조경총괄"/>
      <sheetName val="조경"/>
      <sheetName val="건축및설비총괄"/>
      <sheetName val="건축및설비내역서"/>
      <sheetName val="기계내역서"/>
      <sheetName val="전기및감시제어"/>
      <sheetName val="공사원가계산"/>
      <sheetName val="설계설명서"/>
      <sheetName val="Sheet3"/>
      <sheetName val="내역서"/>
      <sheetName val="SORCE1"/>
      <sheetName val="9811"/>
      <sheetName val="대비"/>
      <sheetName val="관급"/>
      <sheetName val="단위중량"/>
      <sheetName val="암거단위-1련"/>
      <sheetName val="기초단가"/>
      <sheetName val="약품공급2"/>
      <sheetName val="현장관리비"/>
      <sheetName val="9509"/>
      <sheetName val="부표총괄"/>
      <sheetName val="내역"/>
      <sheetName val="기초일위"/>
      <sheetName val="시설일위"/>
      <sheetName val="조명일위"/>
      <sheetName val="#REF"/>
      <sheetName val="토목내역"/>
      <sheetName val="2000년1차"/>
      <sheetName val="wall"/>
      <sheetName val="집계표"/>
      <sheetName val="밸브설치"/>
      <sheetName val="도급,하도급 예정금액"/>
      <sheetName val="제경집계"/>
      <sheetName val="우,오수"/>
      <sheetName val="ABUT수량-A1"/>
      <sheetName val="단가"/>
      <sheetName val="J형측구단위수량"/>
      <sheetName val="납부서"/>
      <sheetName val="포장공"/>
      <sheetName val="토공"/>
      <sheetName val="배수공"/>
      <sheetName val="접속도로1"/>
    </sheetNames>
    <sheetDataSet>
      <sheetData sheetId="0" refreshError="1"/>
      <sheetData sheetId="1" refreshError="1"/>
      <sheetData sheetId="2" refreshError="1"/>
      <sheetData sheetId="3" refreshError="1"/>
      <sheetData sheetId="4" refreshError="1">
        <row r="2">
          <cell r="E2" t="str">
            <v>단   가</v>
          </cell>
          <cell r="F2" t="str">
            <v>금   액</v>
          </cell>
          <cell r="G2" t="str">
            <v>단    가</v>
          </cell>
          <cell r="H2" t="str">
            <v>금   액</v>
          </cell>
          <cell r="I2" t="str">
            <v>단   가</v>
          </cell>
          <cell r="J2" t="str">
            <v>금   액</v>
          </cell>
          <cell r="K2" t="str">
            <v>단   가</v>
          </cell>
          <cell r="L2" t="str">
            <v>금   액</v>
          </cell>
        </row>
        <row r="3">
          <cell r="A3" t="str">
            <v>【서귀포 서부하수종말처리장(확장)공사】(차집관로 및 펌프장)</v>
          </cell>
        </row>
        <row r="4">
          <cell r="A4" t="str">
            <v xml:space="preserve"> </v>
          </cell>
          <cell r="D4" t="str">
            <v xml:space="preserve"> </v>
          </cell>
        </row>
        <row r="5">
          <cell r="A5" t="str">
            <v>《 차  집  관  로 》</v>
          </cell>
          <cell r="C5" t="str">
            <v>식</v>
          </cell>
          <cell r="D5">
            <v>1</v>
          </cell>
          <cell r="F5">
            <v>1798668029</v>
          </cell>
          <cell r="H5">
            <v>709597002</v>
          </cell>
          <cell r="J5">
            <v>832728872</v>
          </cell>
          <cell r="L5">
            <v>256342155</v>
          </cell>
        </row>
        <row r="6">
          <cell r="A6" t="str">
            <v>《 중 계 펌 프 장 》</v>
          </cell>
          <cell r="B6"/>
          <cell r="C6" t="str">
            <v>식</v>
          </cell>
          <cell r="D6">
            <v>1</v>
          </cell>
          <cell r="F6">
            <v>740640367</v>
          </cell>
          <cell r="H6">
            <v>164198539</v>
          </cell>
          <cell r="J6">
            <v>491852187</v>
          </cell>
          <cell r="L6">
            <v>84589641</v>
          </cell>
          <cell r="M6"/>
        </row>
        <row r="7">
          <cell r="D7" t="str">
            <v xml:space="preserve"> </v>
          </cell>
        </row>
        <row r="8">
          <cell r="A8" t="str">
            <v>순공사비</v>
          </cell>
          <cell r="C8" t="str">
            <v>식</v>
          </cell>
          <cell r="D8">
            <v>1</v>
          </cell>
          <cell r="F8">
            <v>2539308396</v>
          </cell>
          <cell r="H8">
            <v>873795541</v>
          </cell>
          <cell r="J8">
            <v>1324581059</v>
          </cell>
          <cell r="L8">
            <v>340931796</v>
          </cell>
        </row>
        <row r="9">
          <cell r="A9" t="str">
            <v>간접노무비</v>
          </cell>
          <cell r="C9" t="str">
            <v>식</v>
          </cell>
          <cell r="D9">
            <v>1</v>
          </cell>
          <cell r="F9">
            <v>198687158</v>
          </cell>
        </row>
        <row r="10">
          <cell r="A10" t="str">
            <v>산재보험료</v>
          </cell>
          <cell r="C10" t="str">
            <v>식</v>
          </cell>
          <cell r="D10">
            <v>1</v>
          </cell>
          <cell r="F10">
            <v>56360924</v>
          </cell>
        </row>
        <row r="11">
          <cell r="A11" t="str">
            <v>고용보험료</v>
          </cell>
          <cell r="C11" t="str">
            <v>식</v>
          </cell>
          <cell r="D11">
            <v>1</v>
          </cell>
          <cell r="F11">
            <v>13709413</v>
          </cell>
        </row>
        <row r="12">
          <cell r="A12" t="str">
            <v>안전관리비</v>
          </cell>
          <cell r="C12" t="str">
            <v>식</v>
          </cell>
          <cell r="D12">
            <v>1</v>
          </cell>
          <cell r="F12">
            <v>51701539.199999996</v>
          </cell>
        </row>
        <row r="13">
          <cell r="A13" t="str">
            <v xml:space="preserve">기타경비  </v>
          </cell>
          <cell r="C13" t="str">
            <v>식</v>
          </cell>
          <cell r="D13">
            <v>1</v>
          </cell>
          <cell r="F13">
            <v>196318013</v>
          </cell>
        </row>
        <row r="14">
          <cell r="A14" t="str">
            <v>일반관리비</v>
          </cell>
          <cell r="C14" t="str">
            <v>식</v>
          </cell>
          <cell r="D14">
            <v>1</v>
          </cell>
          <cell r="F14">
            <v>0</v>
          </cell>
        </row>
        <row r="15">
          <cell r="A15" t="str">
            <v>이      윤</v>
          </cell>
          <cell r="C15" t="str">
            <v>식</v>
          </cell>
          <cell r="D15">
            <v>1</v>
          </cell>
          <cell r="F15">
            <v>0</v>
          </cell>
        </row>
        <row r="16">
          <cell r="A16" t="str">
            <v>소      계</v>
          </cell>
          <cell r="C16" t="str">
            <v>식</v>
          </cell>
          <cell r="D16">
            <v>1</v>
          </cell>
          <cell r="F16">
            <v>3056085443.1999998</v>
          </cell>
        </row>
        <row r="17">
          <cell r="A17" t="str">
            <v>사급자재비</v>
          </cell>
          <cell r="C17" t="str">
            <v>식</v>
          </cell>
          <cell r="D17">
            <v>1</v>
          </cell>
          <cell r="F17">
            <v>507440285</v>
          </cell>
        </row>
        <row r="18">
          <cell r="A18" t="str">
            <v>폐기물수수료(2,898㎥)</v>
          </cell>
          <cell r="C18" t="str">
            <v>식</v>
          </cell>
          <cell r="D18">
            <v>1</v>
          </cell>
          <cell r="F18">
            <v>33327000</v>
          </cell>
        </row>
        <row r="19">
          <cell r="A19" t="str">
            <v>공급가액</v>
          </cell>
          <cell r="C19" t="str">
            <v>식</v>
          </cell>
          <cell r="D19">
            <v>1</v>
          </cell>
          <cell r="F19">
            <v>3596852728.1999998</v>
          </cell>
        </row>
        <row r="20">
          <cell r="A20" t="str">
            <v>부가가치세</v>
          </cell>
          <cell r="C20" t="str">
            <v>식</v>
          </cell>
          <cell r="D20">
            <v>1</v>
          </cell>
          <cell r="F20">
            <v>359685272</v>
          </cell>
        </row>
        <row r="21">
          <cell r="A21" t="str">
            <v>도급공사비</v>
          </cell>
          <cell r="C21" t="str">
            <v>식</v>
          </cell>
          <cell r="D21">
            <v>1</v>
          </cell>
          <cell r="F21">
            <v>3956538000.1999998</v>
          </cell>
        </row>
        <row r="26">
          <cell r="A26" t="str">
            <v>《 차   집   관   로 》</v>
          </cell>
          <cell r="C26" t="str">
            <v>식</v>
          </cell>
          <cell r="D26">
            <v>1</v>
          </cell>
          <cell r="F26">
            <v>1798668029</v>
          </cell>
          <cell r="H26">
            <v>709597002</v>
          </cell>
          <cell r="J26">
            <v>832728872</v>
          </cell>
          <cell r="L26">
            <v>256342155</v>
          </cell>
        </row>
        <row r="27">
          <cell r="A27" t="str">
            <v>⊙A-LINE 차집관로(서호P/S→신시가지P/S)</v>
          </cell>
          <cell r="C27" t="str">
            <v>식</v>
          </cell>
          <cell r="D27">
            <v>1</v>
          </cell>
          <cell r="F27">
            <v>183283824</v>
          </cell>
          <cell r="H27">
            <v>56376812</v>
          </cell>
          <cell r="J27">
            <v>97950449</v>
          </cell>
          <cell r="L27">
            <v>28956563</v>
          </cell>
        </row>
        <row r="28">
          <cell r="A28" t="str">
            <v>⊙B-LINE 차집관로(법환P/S→신시가지P/S)</v>
          </cell>
          <cell r="C28" t="str">
            <v>식</v>
          </cell>
          <cell r="D28">
            <v>1</v>
          </cell>
          <cell r="F28">
            <v>230909873</v>
          </cell>
          <cell r="H28">
            <v>115551780</v>
          </cell>
          <cell r="J28">
            <v>85284976</v>
          </cell>
          <cell r="L28">
            <v>30073117</v>
          </cell>
        </row>
        <row r="29">
          <cell r="A29" t="str">
            <v>⊙C-LINE 차집관로(도순→강정P/S)</v>
          </cell>
          <cell r="C29" t="str">
            <v>식</v>
          </cell>
          <cell r="D29">
            <v>1</v>
          </cell>
          <cell r="F29">
            <v>191270739</v>
          </cell>
          <cell r="H29">
            <v>78035366</v>
          </cell>
          <cell r="J29">
            <v>86902675</v>
          </cell>
          <cell r="L29">
            <v>26332698</v>
          </cell>
        </row>
        <row r="30">
          <cell r="A30" t="str">
            <v>⊙D-LINE 차집관로(강정P/S→월평P/S)</v>
          </cell>
          <cell r="C30" t="str">
            <v>식</v>
          </cell>
          <cell r="D30">
            <v>1</v>
          </cell>
          <cell r="F30">
            <v>263388990</v>
          </cell>
          <cell r="H30">
            <v>119310817</v>
          </cell>
          <cell r="J30">
            <v>105257548</v>
          </cell>
          <cell r="L30">
            <v>38820625</v>
          </cell>
        </row>
        <row r="31">
          <cell r="A31" t="str">
            <v>⊙E-LINE 차집관로(하원→월평P/S)</v>
          </cell>
          <cell r="C31" t="str">
            <v>식</v>
          </cell>
          <cell r="D31">
            <v>1</v>
          </cell>
          <cell r="F31">
            <v>199308290</v>
          </cell>
          <cell r="H31">
            <v>103246109</v>
          </cell>
          <cell r="J31">
            <v>66128312</v>
          </cell>
          <cell r="L31">
            <v>29933869</v>
          </cell>
        </row>
        <row r="32">
          <cell r="A32" t="str">
            <v>⊙F-LINE 차집관로(월평P/S→중문동부P/S)</v>
          </cell>
          <cell r="C32" t="str">
            <v>식</v>
          </cell>
          <cell r="D32">
            <v>1</v>
          </cell>
          <cell r="F32">
            <v>286036263</v>
          </cell>
          <cell r="H32">
            <v>84806305</v>
          </cell>
          <cell r="J32">
            <v>152418888</v>
          </cell>
          <cell r="L32">
            <v>48811070</v>
          </cell>
        </row>
        <row r="33">
          <cell r="A33" t="str">
            <v>⊙G-LINE 차집관로(중문동부P/S→접합정)</v>
          </cell>
          <cell r="C33" t="str">
            <v>식</v>
          </cell>
          <cell r="D33">
            <v>1</v>
          </cell>
          <cell r="F33">
            <v>166627323</v>
          </cell>
          <cell r="H33">
            <v>81581393</v>
          </cell>
          <cell r="J33">
            <v>68351946</v>
          </cell>
          <cell r="L33">
            <v>16693984</v>
          </cell>
        </row>
        <row r="34">
          <cell r="A34" t="str">
            <v>⊙H-LINE 차집관로(상효→토평)</v>
          </cell>
          <cell r="C34" t="str">
            <v>식</v>
          </cell>
          <cell r="D34">
            <v>1</v>
          </cell>
          <cell r="F34">
            <v>277842727</v>
          </cell>
          <cell r="H34">
            <v>70688420</v>
          </cell>
          <cell r="J34">
            <v>170434078</v>
          </cell>
          <cell r="L34">
            <v>36720229</v>
          </cell>
        </row>
        <row r="47">
          <cell r="A47" t="str">
            <v>Ⅰ.A-LINE차집관로(서호P/S→신시가지P/S)</v>
          </cell>
          <cell r="C47" t="str">
            <v>식</v>
          </cell>
          <cell r="D47">
            <v>1</v>
          </cell>
          <cell r="F47">
            <v>183283824</v>
          </cell>
          <cell r="H47">
            <v>56376812</v>
          </cell>
          <cell r="J47">
            <v>97950449</v>
          </cell>
          <cell r="L47">
            <v>28956563</v>
          </cell>
        </row>
        <row r="49">
          <cell r="A49" t="str">
            <v>·A1-LINE 차집관거</v>
          </cell>
          <cell r="C49" t="str">
            <v>식</v>
          </cell>
          <cell r="D49">
            <v>1</v>
          </cell>
          <cell r="F49">
            <v>44893497</v>
          </cell>
          <cell r="H49">
            <v>13020334</v>
          </cell>
          <cell r="J49">
            <v>24700983</v>
          </cell>
          <cell r="L49">
            <v>7172180</v>
          </cell>
        </row>
        <row r="50">
          <cell r="A50" t="str">
            <v>·A2-LINE 차집관거</v>
          </cell>
          <cell r="C50" t="str">
            <v>식</v>
          </cell>
          <cell r="D50">
            <v>1</v>
          </cell>
          <cell r="F50">
            <v>39387310</v>
          </cell>
          <cell r="H50">
            <v>10991388</v>
          </cell>
          <cell r="J50">
            <v>20818809</v>
          </cell>
          <cell r="L50">
            <v>7577113</v>
          </cell>
        </row>
        <row r="51">
          <cell r="A51" t="str">
            <v>·A3-LINE 차집관거</v>
          </cell>
          <cell r="C51" t="str">
            <v>식</v>
          </cell>
          <cell r="D51">
            <v>1</v>
          </cell>
          <cell r="F51">
            <v>99003017</v>
          </cell>
          <cell r="H51">
            <v>32365090</v>
          </cell>
          <cell r="J51">
            <v>52430657</v>
          </cell>
          <cell r="L51">
            <v>14207270</v>
          </cell>
        </row>
        <row r="69">
          <cell r="A69" t="str">
            <v>1. A1-LINE 차집관로</v>
          </cell>
          <cell r="C69" t="str">
            <v>식</v>
          </cell>
          <cell r="D69">
            <v>1</v>
          </cell>
          <cell r="F69">
            <v>44893497</v>
          </cell>
          <cell r="H69">
            <v>13020334</v>
          </cell>
          <cell r="J69">
            <v>24700983</v>
          </cell>
          <cell r="L69">
            <v>7172180</v>
          </cell>
        </row>
        <row r="71">
          <cell r="A71" t="str">
            <v>1. 토    공</v>
          </cell>
          <cell r="F71">
            <v>30050780</v>
          </cell>
          <cell r="H71">
            <v>8910968</v>
          </cell>
          <cell r="J71">
            <v>14614929</v>
          </cell>
          <cell r="L71">
            <v>6524883</v>
          </cell>
        </row>
        <row r="72">
          <cell r="A72" t="str">
            <v>터파기:보조기층</v>
          </cell>
          <cell r="B72" t="str">
            <v>B.H 0.7㎥</v>
          </cell>
          <cell r="C72" t="str">
            <v>M3</v>
          </cell>
          <cell r="D72">
            <v>80.48</v>
          </cell>
          <cell r="E72">
            <v>1100</v>
          </cell>
          <cell r="F72">
            <v>88528</v>
          </cell>
          <cell r="G72">
            <v>300</v>
          </cell>
          <cell r="H72">
            <v>24144</v>
          </cell>
          <cell r="I72">
            <v>400</v>
          </cell>
          <cell r="J72">
            <v>32192</v>
          </cell>
          <cell r="K72">
            <v>400</v>
          </cell>
          <cell r="L72">
            <v>32192</v>
          </cell>
          <cell r="M72" t="str">
            <v>#.1</v>
          </cell>
        </row>
        <row r="73">
          <cell r="A73" t="str">
            <v>터파기:토사(육상),기계80+인력20</v>
          </cell>
          <cell r="B73" t="str">
            <v>B.H 0.7㎥</v>
          </cell>
          <cell r="C73" t="str">
            <v>M3</v>
          </cell>
          <cell r="D73">
            <v>846.4</v>
          </cell>
          <cell r="E73">
            <v>2000</v>
          </cell>
          <cell r="F73">
            <v>1692800</v>
          </cell>
          <cell r="G73">
            <v>100</v>
          </cell>
          <cell r="H73">
            <v>84640</v>
          </cell>
          <cell r="I73">
            <v>1600</v>
          </cell>
          <cell r="J73">
            <v>1354240</v>
          </cell>
          <cell r="K73">
            <v>300</v>
          </cell>
          <cell r="L73">
            <v>253920</v>
          </cell>
          <cell r="M73" t="str">
            <v>#.2</v>
          </cell>
        </row>
        <row r="74">
          <cell r="A74" t="str">
            <v>기계터파기(연암)</v>
          </cell>
          <cell r="B74" t="str">
            <v>B.H0.7+브레이커</v>
          </cell>
          <cell r="C74" t="str">
            <v>M3</v>
          </cell>
          <cell r="D74">
            <v>374.14</v>
          </cell>
          <cell r="E74">
            <v>18400</v>
          </cell>
          <cell r="F74">
            <v>6884176</v>
          </cell>
          <cell r="G74">
            <v>2800</v>
          </cell>
          <cell r="H74">
            <v>1047592</v>
          </cell>
          <cell r="I74">
            <v>7300</v>
          </cell>
          <cell r="J74">
            <v>2731222</v>
          </cell>
          <cell r="K74">
            <v>8300</v>
          </cell>
          <cell r="L74">
            <v>3105362</v>
          </cell>
          <cell r="M74" t="str">
            <v>#.3</v>
          </cell>
        </row>
        <row r="75">
          <cell r="A75" t="str">
            <v>되메우기 및 다짐</v>
          </cell>
          <cell r="B75" t="str">
            <v>B.H 0.7+플래이트 콤펙터</v>
          </cell>
          <cell r="C75" t="str">
            <v>M3</v>
          </cell>
          <cell r="D75">
            <v>1033.6600000000001</v>
          </cell>
          <cell r="E75">
            <v>3500</v>
          </cell>
          <cell r="F75">
            <v>3617810</v>
          </cell>
          <cell r="G75">
            <v>400</v>
          </cell>
          <cell r="H75">
            <v>413464</v>
          </cell>
          <cell r="I75">
            <v>2600</v>
          </cell>
          <cell r="J75">
            <v>2687516</v>
          </cell>
          <cell r="K75">
            <v>500</v>
          </cell>
          <cell r="L75">
            <v>516830</v>
          </cell>
          <cell r="M75" t="str">
            <v>#.4</v>
          </cell>
        </row>
        <row r="76">
          <cell r="A76" t="str">
            <v>사토운반:내부운반(L=5.0km)</v>
          </cell>
          <cell r="B76" t="str">
            <v>B.H0.7 + D.T15</v>
          </cell>
          <cell r="C76" t="str">
            <v>M3</v>
          </cell>
          <cell r="D76">
            <v>187.26</v>
          </cell>
          <cell r="E76">
            <v>2500</v>
          </cell>
          <cell r="F76">
            <v>468150</v>
          </cell>
          <cell r="G76">
            <v>900</v>
          </cell>
          <cell r="H76">
            <v>168534</v>
          </cell>
          <cell r="I76">
            <v>700</v>
          </cell>
          <cell r="J76">
            <v>131082</v>
          </cell>
          <cell r="K76">
            <v>900</v>
          </cell>
          <cell r="L76">
            <v>168534</v>
          </cell>
          <cell r="M76" t="str">
            <v>#.24</v>
          </cell>
        </row>
        <row r="77">
          <cell r="A77" t="str">
            <v>사토운반:연암</v>
          </cell>
          <cell r="B77" t="str">
            <v>B.H0.7 + D.T15</v>
          </cell>
          <cell r="C77" t="str">
            <v>M3</v>
          </cell>
          <cell r="D77">
            <v>374.14</v>
          </cell>
          <cell r="E77">
            <v>12000</v>
          </cell>
          <cell r="F77">
            <v>4489680</v>
          </cell>
          <cell r="G77">
            <v>4500</v>
          </cell>
          <cell r="H77">
            <v>1683630</v>
          </cell>
          <cell r="I77">
            <v>3500</v>
          </cell>
          <cell r="J77">
            <v>1309490</v>
          </cell>
          <cell r="K77">
            <v>4000</v>
          </cell>
          <cell r="L77">
            <v>1496560</v>
          </cell>
          <cell r="M77" t="str">
            <v>#.7</v>
          </cell>
        </row>
        <row r="78">
          <cell r="A78" t="str">
            <v>모래부설(B.H 0.7M3)</v>
          </cell>
          <cell r="B78" t="str">
            <v>기계90%+인력10%</v>
          </cell>
          <cell r="C78" t="str">
            <v>M3</v>
          </cell>
          <cell r="D78">
            <v>70.66</v>
          </cell>
          <cell r="E78">
            <v>1300</v>
          </cell>
          <cell r="F78">
            <v>91858</v>
          </cell>
          <cell r="G78">
            <v>200</v>
          </cell>
          <cell r="H78">
            <v>14132</v>
          </cell>
          <cell r="I78">
            <v>700</v>
          </cell>
          <cell r="J78">
            <v>49462</v>
          </cell>
          <cell r="K78">
            <v>400</v>
          </cell>
          <cell r="L78">
            <v>28264</v>
          </cell>
          <cell r="M78" t="str">
            <v>#.14</v>
          </cell>
        </row>
        <row r="79">
          <cell r="A79" t="str">
            <v>바닥면 고르기</v>
          </cell>
          <cell r="B79" t="str">
            <v>연암</v>
          </cell>
          <cell r="C79" t="str">
            <v>M2</v>
          </cell>
          <cell r="D79">
            <v>287.7</v>
          </cell>
          <cell r="E79">
            <v>5400</v>
          </cell>
          <cell r="F79">
            <v>1553580</v>
          </cell>
          <cell r="G79">
            <v>500</v>
          </cell>
          <cell r="H79">
            <v>143850</v>
          </cell>
          <cell r="I79">
            <v>4600</v>
          </cell>
          <cell r="J79">
            <v>1323420</v>
          </cell>
          <cell r="K79">
            <v>300</v>
          </cell>
          <cell r="L79">
            <v>86310</v>
          </cell>
          <cell r="M79" t="str">
            <v>No.2</v>
          </cell>
        </row>
        <row r="80">
          <cell r="A80" t="str">
            <v>콘크리트포장 절단</v>
          </cell>
          <cell r="C80" t="str">
            <v>M</v>
          </cell>
          <cell r="D80">
            <v>338.89</v>
          </cell>
          <cell r="E80">
            <v>2000</v>
          </cell>
          <cell r="F80">
            <v>677780</v>
          </cell>
          <cell r="G80">
            <v>900</v>
          </cell>
          <cell r="H80">
            <v>305001</v>
          </cell>
          <cell r="I80">
            <v>1000</v>
          </cell>
          <cell r="J80">
            <v>338890</v>
          </cell>
          <cell r="K80">
            <v>100</v>
          </cell>
          <cell r="L80">
            <v>33889</v>
          </cell>
          <cell r="M80" t="str">
            <v>No.5</v>
          </cell>
        </row>
        <row r="81">
          <cell r="A81" t="str">
            <v>콘크리트포장 깨기</v>
          </cell>
          <cell r="B81" t="str">
            <v>T=30cm미만</v>
          </cell>
          <cell r="C81" t="str">
            <v>M3</v>
          </cell>
          <cell r="D81">
            <v>67.069999999999993</v>
          </cell>
          <cell r="E81">
            <v>15200</v>
          </cell>
          <cell r="F81">
            <v>1019464</v>
          </cell>
          <cell r="G81">
            <v>2200</v>
          </cell>
          <cell r="H81">
            <v>147554</v>
          </cell>
          <cell r="I81">
            <v>6300</v>
          </cell>
          <cell r="J81">
            <v>422541</v>
          </cell>
          <cell r="K81">
            <v>6700</v>
          </cell>
          <cell r="L81">
            <v>449369</v>
          </cell>
          <cell r="M81" t="str">
            <v>#.13</v>
          </cell>
        </row>
        <row r="82">
          <cell r="A82" t="str">
            <v>콘크리트포장 포설</v>
          </cell>
          <cell r="B82" t="str">
            <v>T=20cm</v>
          </cell>
          <cell r="C82" t="str">
            <v>M3</v>
          </cell>
          <cell r="D82">
            <v>67.069999999999993</v>
          </cell>
          <cell r="E82">
            <v>103500</v>
          </cell>
          <cell r="F82">
            <v>6941745</v>
          </cell>
          <cell r="G82">
            <v>52500</v>
          </cell>
          <cell r="H82">
            <v>3521175</v>
          </cell>
          <cell r="I82">
            <v>51000</v>
          </cell>
          <cell r="J82">
            <v>3420570</v>
          </cell>
          <cell r="K82">
            <v>0</v>
          </cell>
          <cell r="L82">
            <v>0</v>
          </cell>
          <cell r="M82" t="str">
            <v>No.6</v>
          </cell>
        </row>
        <row r="83">
          <cell r="A83" t="str">
            <v>모래부설(B.H 0.7M3)</v>
          </cell>
          <cell r="B83" t="str">
            <v>기계90%+인력10%</v>
          </cell>
          <cell r="C83" t="str">
            <v>M3</v>
          </cell>
          <cell r="D83">
            <v>10.06</v>
          </cell>
          <cell r="E83">
            <v>1300</v>
          </cell>
          <cell r="F83">
            <v>13078</v>
          </cell>
          <cell r="G83">
            <v>200</v>
          </cell>
          <cell r="H83">
            <v>2012</v>
          </cell>
          <cell r="I83">
            <v>700</v>
          </cell>
          <cell r="J83">
            <v>7042</v>
          </cell>
          <cell r="K83">
            <v>400</v>
          </cell>
          <cell r="L83">
            <v>4024</v>
          </cell>
          <cell r="M83" t="str">
            <v>#.14</v>
          </cell>
        </row>
        <row r="84">
          <cell r="A84" t="str">
            <v>와이어메쉬깔기</v>
          </cell>
          <cell r="B84" t="str">
            <v>#8X100X100</v>
          </cell>
          <cell r="C84" t="str">
            <v>M2</v>
          </cell>
          <cell r="D84">
            <v>335.34</v>
          </cell>
          <cell r="E84">
            <v>3000</v>
          </cell>
          <cell r="F84">
            <v>1006020</v>
          </cell>
          <cell r="G84">
            <v>2000</v>
          </cell>
          <cell r="H84">
            <v>670680</v>
          </cell>
          <cell r="I84">
            <v>1000</v>
          </cell>
          <cell r="J84">
            <v>335340</v>
          </cell>
          <cell r="K84">
            <v>0</v>
          </cell>
          <cell r="L84">
            <v>0</v>
          </cell>
          <cell r="M84" t="str">
            <v>No.7</v>
          </cell>
        </row>
        <row r="85">
          <cell r="A85" t="str">
            <v>보조기층포설 및 다짐</v>
          </cell>
          <cell r="B85" t="str">
            <v>T=30cm</v>
          </cell>
          <cell r="C85" t="str">
            <v>M3</v>
          </cell>
          <cell r="D85">
            <v>97.05</v>
          </cell>
          <cell r="E85">
            <v>2800</v>
          </cell>
          <cell r="F85">
            <v>271740</v>
          </cell>
          <cell r="G85">
            <v>400</v>
          </cell>
          <cell r="H85">
            <v>38820</v>
          </cell>
          <cell r="I85">
            <v>1700</v>
          </cell>
          <cell r="J85">
            <v>164985</v>
          </cell>
          <cell r="K85">
            <v>700</v>
          </cell>
          <cell r="L85">
            <v>67935</v>
          </cell>
          <cell r="M85" t="str">
            <v>#.11</v>
          </cell>
        </row>
        <row r="86">
          <cell r="A86" t="str">
            <v>신축재</v>
          </cell>
          <cell r="C86" t="str">
            <v>M2</v>
          </cell>
          <cell r="D86">
            <v>8.5399999999999991</v>
          </cell>
          <cell r="E86">
            <v>12600</v>
          </cell>
          <cell r="F86">
            <v>107604</v>
          </cell>
          <cell r="G86">
            <v>12000</v>
          </cell>
          <cell r="H86">
            <v>102480</v>
          </cell>
          <cell r="I86">
            <v>600</v>
          </cell>
          <cell r="J86">
            <v>5124</v>
          </cell>
          <cell r="K86">
            <v>0</v>
          </cell>
          <cell r="L86">
            <v>0</v>
          </cell>
        </row>
        <row r="87">
          <cell r="A87" t="str">
            <v>양생(비닐)</v>
          </cell>
          <cell r="C87" t="str">
            <v>M2</v>
          </cell>
          <cell r="D87">
            <v>335.34</v>
          </cell>
          <cell r="E87">
            <v>900</v>
          </cell>
          <cell r="F87">
            <v>301806</v>
          </cell>
          <cell r="G87">
            <v>700</v>
          </cell>
          <cell r="H87">
            <v>234738</v>
          </cell>
          <cell r="I87">
            <v>200</v>
          </cell>
          <cell r="J87">
            <v>67068</v>
          </cell>
          <cell r="K87">
            <v>0</v>
          </cell>
          <cell r="L87">
            <v>0</v>
          </cell>
          <cell r="M87" t="str">
            <v>No.8</v>
          </cell>
        </row>
        <row r="88">
          <cell r="A88" t="str">
            <v>폐기물운반</v>
          </cell>
          <cell r="B88" t="str">
            <v>B.H0.7 + D.T15</v>
          </cell>
          <cell r="C88" t="str">
            <v>M3</v>
          </cell>
          <cell r="D88">
            <v>67.069999999999993</v>
          </cell>
          <cell r="E88">
            <v>12300</v>
          </cell>
          <cell r="F88">
            <v>824961</v>
          </cell>
          <cell r="G88">
            <v>4600</v>
          </cell>
          <cell r="H88">
            <v>308522</v>
          </cell>
          <cell r="I88">
            <v>3500</v>
          </cell>
          <cell r="J88">
            <v>234745</v>
          </cell>
          <cell r="K88">
            <v>4200</v>
          </cell>
          <cell r="L88">
            <v>281694</v>
          </cell>
          <cell r="M88" t="str">
            <v>#.12</v>
          </cell>
        </row>
        <row r="91">
          <cell r="A91" t="str">
            <v>2. 관 로 공</v>
          </cell>
          <cell r="F91">
            <v>1186400</v>
          </cell>
          <cell r="H91">
            <v>220800</v>
          </cell>
          <cell r="J91">
            <v>965600</v>
          </cell>
          <cell r="L91">
            <v>0</v>
          </cell>
        </row>
        <row r="92">
          <cell r="A92" t="str">
            <v>이중벽P.E관 접합및부설</v>
          </cell>
          <cell r="B92" t="str">
            <v>Φ250M/M</v>
          </cell>
          <cell r="C92" t="str">
            <v>개소</v>
          </cell>
          <cell r="D92">
            <v>67</v>
          </cell>
          <cell r="E92">
            <v>4000</v>
          </cell>
          <cell r="F92">
            <v>268000</v>
          </cell>
          <cell r="G92">
            <v>0</v>
          </cell>
          <cell r="H92">
            <v>0</v>
          </cell>
          <cell r="I92">
            <v>4000</v>
          </cell>
          <cell r="J92">
            <v>268000</v>
          </cell>
          <cell r="K92">
            <v>0</v>
          </cell>
          <cell r="L92">
            <v>0</v>
          </cell>
          <cell r="M92" t="str">
            <v>No.24</v>
          </cell>
        </row>
        <row r="93">
          <cell r="A93" t="str">
            <v>레미콘타설</v>
          </cell>
          <cell r="B93" t="str">
            <v>무근구조물</v>
          </cell>
          <cell r="C93" t="str">
            <v>M3</v>
          </cell>
          <cell r="D93">
            <v>16</v>
          </cell>
          <cell r="E93">
            <v>16000</v>
          </cell>
          <cell r="F93">
            <v>256000</v>
          </cell>
          <cell r="G93">
            <v>0</v>
          </cell>
          <cell r="H93">
            <v>0</v>
          </cell>
          <cell r="I93">
            <v>16000</v>
          </cell>
          <cell r="J93">
            <v>256000</v>
          </cell>
          <cell r="K93">
            <v>0</v>
          </cell>
          <cell r="L93">
            <v>0</v>
          </cell>
          <cell r="M93" t="str">
            <v>No.10</v>
          </cell>
        </row>
        <row r="94">
          <cell r="A94" t="str">
            <v>합판거푸집</v>
          </cell>
          <cell r="B94" t="str">
            <v>0-7m:6회</v>
          </cell>
          <cell r="C94" t="str">
            <v>M2</v>
          </cell>
          <cell r="D94">
            <v>55.2</v>
          </cell>
          <cell r="E94">
            <v>12000</v>
          </cell>
          <cell r="F94">
            <v>662400</v>
          </cell>
          <cell r="G94">
            <v>4000</v>
          </cell>
          <cell r="H94">
            <v>220800</v>
          </cell>
          <cell r="I94">
            <v>8000</v>
          </cell>
          <cell r="J94">
            <v>441600</v>
          </cell>
          <cell r="K94">
            <v>0</v>
          </cell>
          <cell r="L94">
            <v>0</v>
          </cell>
          <cell r="M94" t="str">
            <v>No.11</v>
          </cell>
        </row>
        <row r="96">
          <cell r="A96" t="str">
            <v>3. 맨 홀 공</v>
          </cell>
          <cell r="F96">
            <v>9593939</v>
          </cell>
          <cell r="H96">
            <v>2758859</v>
          </cell>
          <cell r="J96">
            <v>6789914</v>
          </cell>
          <cell r="L96">
            <v>45166</v>
          </cell>
        </row>
        <row r="97">
          <cell r="A97" t="str">
            <v>레미콘타설</v>
          </cell>
          <cell r="B97" t="str">
            <v>무근구조물</v>
          </cell>
          <cell r="C97" t="str">
            <v>M3</v>
          </cell>
          <cell r="D97">
            <v>7.38</v>
          </cell>
          <cell r="E97">
            <v>16000</v>
          </cell>
          <cell r="F97">
            <v>118080</v>
          </cell>
          <cell r="G97">
            <v>0</v>
          </cell>
          <cell r="H97">
            <v>0</v>
          </cell>
          <cell r="I97">
            <v>16000</v>
          </cell>
          <cell r="J97">
            <v>118080</v>
          </cell>
          <cell r="K97">
            <v>0</v>
          </cell>
          <cell r="L97">
            <v>0</v>
          </cell>
          <cell r="M97" t="str">
            <v>No.10</v>
          </cell>
        </row>
        <row r="98">
          <cell r="A98" t="str">
            <v>레미콘타설</v>
          </cell>
          <cell r="B98" t="str">
            <v>철근구조물</v>
          </cell>
          <cell r="C98" t="str">
            <v>M3</v>
          </cell>
          <cell r="D98">
            <v>32.729999999999997</v>
          </cell>
          <cell r="E98">
            <v>21700</v>
          </cell>
          <cell r="F98">
            <v>710241</v>
          </cell>
          <cell r="G98">
            <v>400</v>
          </cell>
          <cell r="H98">
            <v>13092</v>
          </cell>
          <cell r="I98">
            <v>21000</v>
          </cell>
          <cell r="J98">
            <v>687330</v>
          </cell>
          <cell r="K98">
            <v>300</v>
          </cell>
          <cell r="L98">
            <v>9819</v>
          </cell>
          <cell r="M98" t="str">
            <v>No.14</v>
          </cell>
        </row>
        <row r="99">
          <cell r="A99" t="str">
            <v>합판거푸집</v>
          </cell>
          <cell r="B99" t="str">
            <v>0-7m:6회</v>
          </cell>
          <cell r="C99" t="str">
            <v>M2</v>
          </cell>
          <cell r="D99">
            <v>8.0399999999999991</v>
          </cell>
          <cell r="E99">
            <v>12000</v>
          </cell>
          <cell r="F99">
            <v>96480</v>
          </cell>
          <cell r="G99">
            <v>4000</v>
          </cell>
          <cell r="H99">
            <v>32160</v>
          </cell>
          <cell r="I99">
            <v>8000</v>
          </cell>
          <cell r="J99">
            <v>64320</v>
          </cell>
          <cell r="K99">
            <v>0</v>
          </cell>
          <cell r="L99">
            <v>0</v>
          </cell>
          <cell r="M99" t="str">
            <v>No.11</v>
          </cell>
        </row>
        <row r="100">
          <cell r="A100" t="str">
            <v>합판거푸집</v>
          </cell>
          <cell r="B100" t="str">
            <v>0-7m:3회</v>
          </cell>
          <cell r="C100" t="str">
            <v>M2</v>
          </cell>
          <cell r="D100">
            <v>231.08</v>
          </cell>
          <cell r="E100">
            <v>17100</v>
          </cell>
          <cell r="F100">
            <v>3951468</v>
          </cell>
          <cell r="G100">
            <v>5300</v>
          </cell>
          <cell r="H100">
            <v>1224724</v>
          </cell>
          <cell r="I100">
            <v>11800</v>
          </cell>
          <cell r="J100">
            <v>2726744</v>
          </cell>
          <cell r="K100">
            <v>0</v>
          </cell>
          <cell r="L100">
            <v>0</v>
          </cell>
          <cell r="M100" t="str">
            <v>No.15</v>
          </cell>
        </row>
        <row r="101">
          <cell r="A101" t="str">
            <v>원형거푸집</v>
          </cell>
          <cell r="B101" t="str">
            <v>3 회</v>
          </cell>
          <cell r="C101" t="str">
            <v>M2</v>
          </cell>
          <cell r="D101">
            <v>15.03</v>
          </cell>
          <cell r="E101">
            <v>38600</v>
          </cell>
          <cell r="F101">
            <v>580158</v>
          </cell>
          <cell r="G101">
            <v>11500</v>
          </cell>
          <cell r="H101">
            <v>172845</v>
          </cell>
          <cell r="I101">
            <v>27100</v>
          </cell>
          <cell r="J101">
            <v>407313</v>
          </cell>
          <cell r="K101">
            <v>0</v>
          </cell>
          <cell r="L101">
            <v>0</v>
          </cell>
          <cell r="M101" t="str">
            <v>No.16</v>
          </cell>
        </row>
        <row r="102">
          <cell r="A102" t="str">
            <v>목재거푸집</v>
          </cell>
          <cell r="B102" t="str">
            <v>0-7m:4회</v>
          </cell>
          <cell r="C102" t="str">
            <v>M2</v>
          </cell>
          <cell r="D102">
            <v>4.55</v>
          </cell>
          <cell r="E102">
            <v>26100</v>
          </cell>
          <cell r="F102">
            <v>118755</v>
          </cell>
          <cell r="G102">
            <v>7100</v>
          </cell>
          <cell r="H102">
            <v>32305</v>
          </cell>
          <cell r="I102">
            <v>19000</v>
          </cell>
          <cell r="J102">
            <v>86450</v>
          </cell>
          <cell r="K102">
            <v>0</v>
          </cell>
          <cell r="L102">
            <v>0</v>
          </cell>
          <cell r="M102" t="str">
            <v>No.32</v>
          </cell>
        </row>
        <row r="103">
          <cell r="A103" t="str">
            <v>시공이음 설치</v>
          </cell>
          <cell r="B103" t="str">
            <v>PVC,B=150X5mm</v>
          </cell>
          <cell r="C103" t="str">
            <v>M</v>
          </cell>
          <cell r="D103">
            <v>57</v>
          </cell>
          <cell r="E103">
            <v>13700</v>
          </cell>
          <cell r="F103">
            <v>780900</v>
          </cell>
          <cell r="G103">
            <v>2400</v>
          </cell>
          <cell r="H103">
            <v>136800</v>
          </cell>
          <cell r="I103">
            <v>11300</v>
          </cell>
          <cell r="J103">
            <v>644100</v>
          </cell>
          <cell r="K103">
            <v>0</v>
          </cell>
          <cell r="L103">
            <v>0</v>
          </cell>
          <cell r="M103" t="str">
            <v>No.17</v>
          </cell>
        </row>
        <row r="104">
          <cell r="A104" t="str">
            <v>철근가공및조립</v>
          </cell>
          <cell r="B104" t="str">
            <v>보통</v>
          </cell>
          <cell r="C104" t="str">
            <v>TON</v>
          </cell>
          <cell r="D104">
            <v>1.8640000000000001</v>
          </cell>
          <cell r="E104">
            <v>327000</v>
          </cell>
          <cell r="F104">
            <v>609528</v>
          </cell>
          <cell r="G104">
            <v>4000</v>
          </cell>
          <cell r="H104">
            <v>7456</v>
          </cell>
          <cell r="I104">
            <v>317000</v>
          </cell>
          <cell r="J104">
            <v>590888</v>
          </cell>
          <cell r="K104">
            <v>6000</v>
          </cell>
          <cell r="L104">
            <v>11184</v>
          </cell>
          <cell r="M104" t="str">
            <v>No.18</v>
          </cell>
        </row>
        <row r="105">
          <cell r="A105" t="str">
            <v>사다리설치</v>
          </cell>
          <cell r="B105" t="str">
            <v>S.T.S</v>
          </cell>
          <cell r="C105" t="str">
            <v>M</v>
          </cell>
          <cell r="D105">
            <v>13.22</v>
          </cell>
          <cell r="E105">
            <v>10900</v>
          </cell>
          <cell r="F105">
            <v>144098</v>
          </cell>
          <cell r="G105">
            <v>6600</v>
          </cell>
          <cell r="H105">
            <v>87252</v>
          </cell>
          <cell r="I105">
            <v>4100</v>
          </cell>
          <cell r="J105">
            <v>54202</v>
          </cell>
          <cell r="K105">
            <v>200</v>
          </cell>
          <cell r="L105">
            <v>2644</v>
          </cell>
          <cell r="M105" t="str">
            <v>No.19</v>
          </cell>
        </row>
        <row r="106">
          <cell r="A106" t="str">
            <v>맨홀뚜껑설치</v>
          </cell>
          <cell r="B106" t="str">
            <v>(주철재)</v>
          </cell>
          <cell r="C106" t="str">
            <v>조</v>
          </cell>
          <cell r="D106">
            <v>12</v>
          </cell>
          <cell r="E106">
            <v>45800</v>
          </cell>
          <cell r="F106">
            <v>549600</v>
          </cell>
          <cell r="G106">
            <v>0</v>
          </cell>
          <cell r="H106">
            <v>0</v>
          </cell>
          <cell r="I106">
            <v>45800</v>
          </cell>
          <cell r="J106">
            <v>549600</v>
          </cell>
          <cell r="K106">
            <v>0</v>
          </cell>
          <cell r="L106">
            <v>0</v>
          </cell>
          <cell r="M106" t="str">
            <v>No.20</v>
          </cell>
        </row>
        <row r="107">
          <cell r="A107" t="str">
            <v>강관비계</v>
          </cell>
          <cell r="B107" t="str">
            <v>3개월</v>
          </cell>
          <cell r="C107" t="str">
            <v>M2</v>
          </cell>
          <cell r="D107">
            <v>67.08</v>
          </cell>
          <cell r="E107">
            <v>9200</v>
          </cell>
          <cell r="F107">
            <v>617136</v>
          </cell>
          <cell r="G107">
            <v>2300</v>
          </cell>
          <cell r="H107">
            <v>154284</v>
          </cell>
          <cell r="I107">
            <v>6600</v>
          </cell>
          <cell r="J107">
            <v>442728</v>
          </cell>
          <cell r="K107">
            <v>300</v>
          </cell>
          <cell r="L107">
            <v>20124</v>
          </cell>
          <cell r="M107" t="str">
            <v>No.33</v>
          </cell>
        </row>
        <row r="108">
          <cell r="A108" t="str">
            <v>강관동바리(3개월)</v>
          </cell>
          <cell r="B108" t="str">
            <v>H=0-4.2M</v>
          </cell>
          <cell r="C108" t="str">
            <v>공M3</v>
          </cell>
          <cell r="D108">
            <v>12.32</v>
          </cell>
          <cell r="E108">
            <v>6300</v>
          </cell>
          <cell r="F108">
            <v>77616</v>
          </cell>
          <cell r="G108">
            <v>200</v>
          </cell>
          <cell r="H108">
            <v>2464</v>
          </cell>
          <cell r="I108">
            <v>6100</v>
          </cell>
          <cell r="J108">
            <v>75152</v>
          </cell>
          <cell r="K108">
            <v>0</v>
          </cell>
          <cell r="L108">
            <v>0</v>
          </cell>
          <cell r="M108" t="str">
            <v>No.21</v>
          </cell>
        </row>
        <row r="109">
          <cell r="A109" t="str">
            <v>양생(비닐)</v>
          </cell>
          <cell r="C109" t="str">
            <v>M2</v>
          </cell>
          <cell r="D109">
            <v>17.010000000000002</v>
          </cell>
          <cell r="E109">
            <v>900</v>
          </cell>
          <cell r="F109">
            <v>15309</v>
          </cell>
          <cell r="G109">
            <v>700</v>
          </cell>
          <cell r="H109">
            <v>11907</v>
          </cell>
          <cell r="I109">
            <v>200</v>
          </cell>
          <cell r="J109">
            <v>3402</v>
          </cell>
          <cell r="K109">
            <v>0</v>
          </cell>
          <cell r="L109">
            <v>0</v>
          </cell>
          <cell r="M109" t="str">
            <v>No.8</v>
          </cell>
        </row>
        <row r="110">
          <cell r="A110" t="str">
            <v>시공이음면정리(치핑)</v>
          </cell>
          <cell r="B110" t="str">
            <v>인력</v>
          </cell>
          <cell r="C110" t="str">
            <v>M2</v>
          </cell>
          <cell r="D110">
            <v>11.55</v>
          </cell>
          <cell r="E110">
            <v>19000</v>
          </cell>
          <cell r="F110">
            <v>219450</v>
          </cell>
          <cell r="G110">
            <v>500</v>
          </cell>
          <cell r="H110">
            <v>5775</v>
          </cell>
          <cell r="I110">
            <v>18500</v>
          </cell>
          <cell r="J110">
            <v>213675</v>
          </cell>
          <cell r="K110">
            <v>0</v>
          </cell>
          <cell r="L110">
            <v>0</v>
          </cell>
          <cell r="M110" t="str">
            <v>No.22</v>
          </cell>
        </row>
        <row r="111">
          <cell r="A111" t="str">
            <v>스페이서(T=75MM)</v>
          </cell>
          <cell r="C111" t="str">
            <v>EA</v>
          </cell>
          <cell r="D111">
            <v>39</v>
          </cell>
          <cell r="E111">
            <v>100</v>
          </cell>
          <cell r="F111">
            <v>3900</v>
          </cell>
          <cell r="G111">
            <v>100</v>
          </cell>
          <cell r="H111">
            <v>3900</v>
          </cell>
          <cell r="I111">
            <v>0</v>
          </cell>
          <cell r="J111">
            <v>0</v>
          </cell>
          <cell r="K111">
            <v>0</v>
          </cell>
          <cell r="L111">
            <v>0</v>
          </cell>
        </row>
        <row r="112">
          <cell r="A112" t="str">
            <v>쇠흙손 마감</v>
          </cell>
          <cell r="C112" t="str">
            <v>M2</v>
          </cell>
          <cell r="D112">
            <v>4.6500000000000004</v>
          </cell>
          <cell r="E112">
            <v>800</v>
          </cell>
          <cell r="F112">
            <v>3720</v>
          </cell>
          <cell r="G112">
            <v>300</v>
          </cell>
          <cell r="H112">
            <v>1395</v>
          </cell>
          <cell r="I112">
            <v>200</v>
          </cell>
          <cell r="J112">
            <v>930</v>
          </cell>
          <cell r="K112">
            <v>300</v>
          </cell>
          <cell r="L112">
            <v>1395</v>
          </cell>
          <cell r="M112" t="str">
            <v>No.27</v>
          </cell>
        </row>
        <row r="113">
          <cell r="A113" t="str">
            <v>이중벽 P.E관 지수단관</v>
          </cell>
          <cell r="B113" t="str">
            <v>Φ250M/M</v>
          </cell>
          <cell r="C113" t="str">
            <v>EA</v>
          </cell>
          <cell r="D113">
            <v>25</v>
          </cell>
          <cell r="E113">
            <v>39900</v>
          </cell>
          <cell r="F113">
            <v>997500</v>
          </cell>
          <cell r="G113">
            <v>34900</v>
          </cell>
          <cell r="H113">
            <v>872500</v>
          </cell>
          <cell r="I113">
            <v>5000</v>
          </cell>
          <cell r="J113">
            <v>125000</v>
          </cell>
          <cell r="K113">
            <v>0</v>
          </cell>
          <cell r="L113">
            <v>0</v>
          </cell>
        </row>
        <row r="115">
          <cell r="A115" t="str">
            <v>4. 우수월류공</v>
          </cell>
          <cell r="F115">
            <v>1946621</v>
          </cell>
          <cell r="H115">
            <v>393948</v>
          </cell>
          <cell r="J115">
            <v>1536998</v>
          </cell>
          <cell r="L115">
            <v>15675</v>
          </cell>
        </row>
        <row r="116">
          <cell r="A116" t="str">
            <v>레미콘타설</v>
          </cell>
          <cell r="B116" t="str">
            <v>무근구조물</v>
          </cell>
          <cell r="C116" t="str">
            <v>M3</v>
          </cell>
          <cell r="D116">
            <v>1.88</v>
          </cell>
          <cell r="E116">
            <v>16000</v>
          </cell>
          <cell r="F116">
            <v>30080</v>
          </cell>
          <cell r="G116">
            <v>0</v>
          </cell>
          <cell r="H116">
            <v>0</v>
          </cell>
          <cell r="I116">
            <v>16000</v>
          </cell>
          <cell r="J116">
            <v>30080</v>
          </cell>
          <cell r="K116">
            <v>0</v>
          </cell>
          <cell r="L116">
            <v>0</v>
          </cell>
          <cell r="M116" t="str">
            <v>No.10</v>
          </cell>
        </row>
        <row r="117">
          <cell r="A117" t="str">
            <v>레미콘타설</v>
          </cell>
          <cell r="B117" t="str">
            <v>철근구조물</v>
          </cell>
          <cell r="C117" t="str">
            <v>M3</v>
          </cell>
          <cell r="D117">
            <v>9.06</v>
          </cell>
          <cell r="E117">
            <v>21700</v>
          </cell>
          <cell r="F117">
            <v>196602</v>
          </cell>
          <cell r="G117">
            <v>400</v>
          </cell>
          <cell r="H117">
            <v>3624</v>
          </cell>
          <cell r="I117">
            <v>21000</v>
          </cell>
          <cell r="J117">
            <v>190260</v>
          </cell>
          <cell r="K117">
            <v>300</v>
          </cell>
          <cell r="L117">
            <v>2718</v>
          </cell>
          <cell r="M117" t="str">
            <v>No.14</v>
          </cell>
        </row>
        <row r="118">
          <cell r="A118" t="str">
            <v>합판거푸집</v>
          </cell>
          <cell r="B118" t="str">
            <v>0-7m:6회</v>
          </cell>
          <cell r="C118" t="str">
            <v>M2</v>
          </cell>
          <cell r="D118">
            <v>3.07</v>
          </cell>
          <cell r="E118">
            <v>12000</v>
          </cell>
          <cell r="F118">
            <v>36840</v>
          </cell>
          <cell r="G118">
            <v>4000</v>
          </cell>
          <cell r="H118">
            <v>12280</v>
          </cell>
          <cell r="I118">
            <v>8000</v>
          </cell>
          <cell r="J118">
            <v>24560</v>
          </cell>
          <cell r="K118">
            <v>0</v>
          </cell>
          <cell r="L118">
            <v>0</v>
          </cell>
          <cell r="M118" t="str">
            <v>No.11</v>
          </cell>
        </row>
        <row r="119">
          <cell r="A119" t="str">
            <v>합판거푸집</v>
          </cell>
          <cell r="B119" t="str">
            <v>0-7m:3회</v>
          </cell>
          <cell r="C119" t="str">
            <v>M2</v>
          </cell>
          <cell r="D119">
            <v>44.05</v>
          </cell>
          <cell r="E119">
            <v>17100</v>
          </cell>
          <cell r="F119">
            <v>753255</v>
          </cell>
          <cell r="G119">
            <v>5300</v>
          </cell>
          <cell r="H119">
            <v>233465</v>
          </cell>
          <cell r="I119">
            <v>11800</v>
          </cell>
          <cell r="J119">
            <v>519790</v>
          </cell>
          <cell r="K119">
            <v>0</v>
          </cell>
          <cell r="L119">
            <v>0</v>
          </cell>
          <cell r="M119" t="str">
            <v>No.15</v>
          </cell>
        </row>
        <row r="120">
          <cell r="A120" t="str">
            <v>원형거푸집</v>
          </cell>
          <cell r="B120" t="str">
            <v>3 회</v>
          </cell>
          <cell r="C120" t="str">
            <v>M2</v>
          </cell>
          <cell r="D120">
            <v>1.76</v>
          </cell>
          <cell r="E120">
            <v>38600</v>
          </cell>
          <cell r="F120">
            <v>67936</v>
          </cell>
          <cell r="G120">
            <v>11500</v>
          </cell>
          <cell r="H120">
            <v>20240</v>
          </cell>
          <cell r="I120">
            <v>27100</v>
          </cell>
          <cell r="J120">
            <v>47696</v>
          </cell>
          <cell r="K120">
            <v>0</v>
          </cell>
          <cell r="L120">
            <v>0</v>
          </cell>
          <cell r="M120" t="str">
            <v>No.16</v>
          </cell>
        </row>
        <row r="121">
          <cell r="A121" t="str">
            <v>시공이음 설치</v>
          </cell>
          <cell r="B121" t="str">
            <v>PVC,B=150X5mm</v>
          </cell>
          <cell r="C121" t="str">
            <v>M</v>
          </cell>
          <cell r="D121">
            <v>10.4</v>
          </cell>
          <cell r="E121">
            <v>13700</v>
          </cell>
          <cell r="F121">
            <v>142480</v>
          </cell>
          <cell r="G121">
            <v>2400</v>
          </cell>
          <cell r="H121">
            <v>24960</v>
          </cell>
          <cell r="I121">
            <v>11300</v>
          </cell>
          <cell r="J121">
            <v>117520</v>
          </cell>
          <cell r="K121">
            <v>0</v>
          </cell>
          <cell r="L121">
            <v>0</v>
          </cell>
          <cell r="M121" t="str">
            <v>No.17</v>
          </cell>
        </row>
        <row r="122">
          <cell r="A122" t="str">
            <v>철근가공및조립</v>
          </cell>
          <cell r="B122" t="str">
            <v>보통</v>
          </cell>
          <cell r="C122" t="str">
            <v>TON</v>
          </cell>
          <cell r="D122">
            <v>0.76600000000000001</v>
          </cell>
          <cell r="E122">
            <v>327000</v>
          </cell>
          <cell r="F122">
            <v>250482</v>
          </cell>
          <cell r="G122">
            <v>4000</v>
          </cell>
          <cell r="H122">
            <v>3064</v>
          </cell>
          <cell r="I122">
            <v>317000</v>
          </cell>
          <cell r="J122">
            <v>242822</v>
          </cell>
          <cell r="K122">
            <v>6000</v>
          </cell>
          <cell r="L122">
            <v>4596</v>
          </cell>
          <cell r="M122" t="str">
            <v>No.18</v>
          </cell>
        </row>
        <row r="123">
          <cell r="A123" t="str">
            <v>사다리설치(STS)</v>
          </cell>
          <cell r="C123" t="str">
            <v>M</v>
          </cell>
          <cell r="D123">
            <v>2.87</v>
          </cell>
          <cell r="E123">
            <v>10900</v>
          </cell>
          <cell r="F123">
            <v>31283</v>
          </cell>
          <cell r="G123">
            <v>6600</v>
          </cell>
          <cell r="H123">
            <v>18942</v>
          </cell>
          <cell r="I123">
            <v>4100</v>
          </cell>
          <cell r="J123">
            <v>11767</v>
          </cell>
          <cell r="K123">
            <v>200</v>
          </cell>
          <cell r="L123">
            <v>574</v>
          </cell>
          <cell r="M123" t="str">
            <v>No.19</v>
          </cell>
        </row>
        <row r="124">
          <cell r="A124" t="str">
            <v>맨홀뚜껑설치</v>
          </cell>
          <cell r="B124" t="str">
            <v>(주철재)</v>
          </cell>
          <cell r="C124" t="str">
            <v>조</v>
          </cell>
          <cell r="D124">
            <v>2</v>
          </cell>
          <cell r="E124">
            <v>45800</v>
          </cell>
          <cell r="F124">
            <v>91600</v>
          </cell>
          <cell r="G124">
            <v>0</v>
          </cell>
          <cell r="H124">
            <v>0</v>
          </cell>
          <cell r="I124">
            <v>45800</v>
          </cell>
          <cell r="J124">
            <v>91600</v>
          </cell>
          <cell r="K124">
            <v>0</v>
          </cell>
          <cell r="L124">
            <v>0</v>
          </cell>
          <cell r="M124" t="str">
            <v>No.20</v>
          </cell>
        </row>
        <row r="125">
          <cell r="A125" t="str">
            <v>강관비계</v>
          </cell>
          <cell r="B125" t="str">
            <v>3개월</v>
          </cell>
          <cell r="C125" t="str">
            <v>M2</v>
          </cell>
          <cell r="D125">
            <v>20.93</v>
          </cell>
          <cell r="E125">
            <v>9200</v>
          </cell>
          <cell r="F125">
            <v>192556</v>
          </cell>
          <cell r="G125">
            <v>2300</v>
          </cell>
          <cell r="H125">
            <v>48139</v>
          </cell>
          <cell r="I125">
            <v>6600</v>
          </cell>
          <cell r="J125">
            <v>138138</v>
          </cell>
          <cell r="K125">
            <v>300</v>
          </cell>
          <cell r="L125">
            <v>6279</v>
          </cell>
          <cell r="M125" t="str">
            <v>No.33</v>
          </cell>
        </row>
        <row r="126">
          <cell r="A126" t="str">
            <v>강관동바리(3개월)</v>
          </cell>
          <cell r="B126" t="str">
            <v>H=0-4.2M</v>
          </cell>
          <cell r="C126" t="str">
            <v>공M3</v>
          </cell>
          <cell r="D126">
            <v>2.84</v>
          </cell>
          <cell r="E126">
            <v>6300</v>
          </cell>
          <cell r="F126">
            <v>17892</v>
          </cell>
          <cell r="G126">
            <v>200</v>
          </cell>
          <cell r="H126">
            <v>568</v>
          </cell>
          <cell r="I126">
            <v>6100</v>
          </cell>
          <cell r="J126">
            <v>17324</v>
          </cell>
          <cell r="K126">
            <v>0</v>
          </cell>
          <cell r="L126">
            <v>0</v>
          </cell>
          <cell r="M126" t="str">
            <v>No.21</v>
          </cell>
        </row>
        <row r="127">
          <cell r="A127" t="str">
            <v>양생(비닐)</v>
          </cell>
          <cell r="C127" t="str">
            <v>M2</v>
          </cell>
          <cell r="D127">
            <v>8.98</v>
          </cell>
          <cell r="E127">
            <v>900</v>
          </cell>
          <cell r="F127">
            <v>8082</v>
          </cell>
          <cell r="G127">
            <v>700</v>
          </cell>
          <cell r="H127">
            <v>6286</v>
          </cell>
          <cell r="I127">
            <v>200</v>
          </cell>
          <cell r="J127">
            <v>1796</v>
          </cell>
          <cell r="K127">
            <v>0</v>
          </cell>
          <cell r="L127">
            <v>0</v>
          </cell>
          <cell r="M127" t="str">
            <v>No.8</v>
          </cell>
        </row>
        <row r="128">
          <cell r="A128" t="str">
            <v>시공이음면정리(치핑)</v>
          </cell>
          <cell r="B128" t="str">
            <v>인력</v>
          </cell>
          <cell r="C128" t="str">
            <v>M2</v>
          </cell>
          <cell r="D128">
            <v>3.88</v>
          </cell>
          <cell r="E128">
            <v>19000</v>
          </cell>
          <cell r="F128">
            <v>73720</v>
          </cell>
          <cell r="G128">
            <v>500</v>
          </cell>
          <cell r="H128">
            <v>1940</v>
          </cell>
          <cell r="I128">
            <v>18500</v>
          </cell>
          <cell r="J128">
            <v>71780</v>
          </cell>
          <cell r="K128">
            <v>0</v>
          </cell>
          <cell r="L128">
            <v>0</v>
          </cell>
          <cell r="M128" t="str">
            <v>No.22</v>
          </cell>
        </row>
        <row r="129">
          <cell r="A129" t="str">
            <v>스페이서(T=75MM)</v>
          </cell>
          <cell r="C129" t="str">
            <v>EA</v>
          </cell>
          <cell r="D129">
            <v>13</v>
          </cell>
          <cell r="E129">
            <v>100</v>
          </cell>
          <cell r="F129">
            <v>1300</v>
          </cell>
          <cell r="G129">
            <v>100</v>
          </cell>
          <cell r="H129">
            <v>1300</v>
          </cell>
          <cell r="I129">
            <v>0</v>
          </cell>
          <cell r="J129">
            <v>0</v>
          </cell>
          <cell r="K129">
            <v>0</v>
          </cell>
          <cell r="L129">
            <v>0</v>
          </cell>
        </row>
        <row r="130">
          <cell r="A130" t="str">
            <v>수팽창고무지수판 설치</v>
          </cell>
          <cell r="B130" t="str">
            <v>20X10</v>
          </cell>
          <cell r="C130" t="str">
            <v>M</v>
          </cell>
          <cell r="D130">
            <v>3.54</v>
          </cell>
          <cell r="E130">
            <v>3900</v>
          </cell>
          <cell r="F130">
            <v>13806</v>
          </cell>
          <cell r="G130">
            <v>3100</v>
          </cell>
          <cell r="H130">
            <v>10974</v>
          </cell>
          <cell r="I130">
            <v>800</v>
          </cell>
          <cell r="J130">
            <v>2832</v>
          </cell>
          <cell r="K130">
            <v>0</v>
          </cell>
          <cell r="L130">
            <v>0</v>
          </cell>
          <cell r="M130" t="str">
            <v>No.23</v>
          </cell>
        </row>
        <row r="131">
          <cell r="A131" t="str">
            <v>이중벽P.E관 접합및부설</v>
          </cell>
          <cell r="B131" t="str">
            <v>Φ250M/M</v>
          </cell>
          <cell r="C131" t="str">
            <v>개소</v>
          </cell>
          <cell r="D131">
            <v>3</v>
          </cell>
          <cell r="E131">
            <v>4000</v>
          </cell>
          <cell r="F131">
            <v>12000</v>
          </cell>
          <cell r="G131">
            <v>0</v>
          </cell>
          <cell r="H131">
            <v>0</v>
          </cell>
          <cell r="I131">
            <v>4000</v>
          </cell>
          <cell r="J131">
            <v>12000</v>
          </cell>
          <cell r="K131">
            <v>0</v>
          </cell>
          <cell r="L131">
            <v>0</v>
          </cell>
          <cell r="M131" t="str">
            <v>No.24</v>
          </cell>
        </row>
        <row r="132">
          <cell r="A132" t="str">
            <v>콘크리트 절단</v>
          </cell>
          <cell r="C132" t="str">
            <v>M</v>
          </cell>
          <cell r="D132">
            <v>1.4</v>
          </cell>
          <cell r="E132">
            <v>2000</v>
          </cell>
          <cell r="F132">
            <v>2800</v>
          </cell>
          <cell r="G132">
            <v>900</v>
          </cell>
          <cell r="H132">
            <v>1260</v>
          </cell>
          <cell r="I132">
            <v>1000</v>
          </cell>
          <cell r="J132">
            <v>1400</v>
          </cell>
          <cell r="K132">
            <v>100</v>
          </cell>
          <cell r="L132">
            <v>140</v>
          </cell>
          <cell r="M132" t="str">
            <v>No.5</v>
          </cell>
        </row>
        <row r="133">
          <cell r="A133" t="str">
            <v>철근 구조물헐기</v>
          </cell>
          <cell r="B133" t="str">
            <v>소형브레커+공기압축기</v>
          </cell>
          <cell r="C133" t="str">
            <v>M3</v>
          </cell>
          <cell r="D133">
            <v>0.03</v>
          </cell>
          <cell r="E133">
            <v>35800</v>
          </cell>
          <cell r="F133">
            <v>1074</v>
          </cell>
          <cell r="G133">
            <v>6400</v>
          </cell>
          <cell r="H133">
            <v>192</v>
          </cell>
          <cell r="I133">
            <v>17800</v>
          </cell>
          <cell r="J133">
            <v>534</v>
          </cell>
          <cell r="K133">
            <v>11600</v>
          </cell>
          <cell r="L133">
            <v>348</v>
          </cell>
          <cell r="M133" t="str">
            <v>No.29</v>
          </cell>
        </row>
        <row r="134">
          <cell r="A134" t="str">
            <v>폐기물운반(L=10km)</v>
          </cell>
          <cell r="B134" t="str">
            <v>B.H0.7 + D.T15</v>
          </cell>
          <cell r="C134" t="str">
            <v>M3</v>
          </cell>
          <cell r="D134">
            <v>0.03</v>
          </cell>
          <cell r="E134">
            <v>12300</v>
          </cell>
          <cell r="F134">
            <v>369</v>
          </cell>
          <cell r="G134">
            <v>4600</v>
          </cell>
          <cell r="H134">
            <v>138</v>
          </cell>
          <cell r="I134">
            <v>3500</v>
          </cell>
          <cell r="J134">
            <v>105</v>
          </cell>
          <cell r="K134">
            <v>4200</v>
          </cell>
          <cell r="L134">
            <v>126</v>
          </cell>
          <cell r="M134" t="str">
            <v>#.12</v>
          </cell>
        </row>
        <row r="135">
          <cell r="A135" t="str">
            <v>잡석부설(B.H 0.7)</v>
          </cell>
          <cell r="B135" t="str">
            <v>기계90%+인력10%</v>
          </cell>
          <cell r="C135" t="str">
            <v>M3</v>
          </cell>
          <cell r="D135">
            <v>2.52</v>
          </cell>
          <cell r="E135">
            <v>3000</v>
          </cell>
          <cell r="F135">
            <v>7560</v>
          </cell>
          <cell r="G135">
            <v>200</v>
          </cell>
          <cell r="H135">
            <v>504</v>
          </cell>
          <cell r="I135">
            <v>2500</v>
          </cell>
          <cell r="J135">
            <v>6300</v>
          </cell>
          <cell r="K135">
            <v>300</v>
          </cell>
          <cell r="L135">
            <v>756</v>
          </cell>
          <cell r="M135" t="str">
            <v>#.5</v>
          </cell>
        </row>
        <row r="136">
          <cell r="A136" t="str">
            <v>신·구 콘크리트 접착제바르기</v>
          </cell>
          <cell r="C136" t="str">
            <v>M2</v>
          </cell>
          <cell r="D136">
            <v>1.38</v>
          </cell>
          <cell r="E136">
            <v>10800</v>
          </cell>
          <cell r="F136">
            <v>14904</v>
          </cell>
          <cell r="G136">
            <v>4400</v>
          </cell>
          <cell r="H136">
            <v>6072</v>
          </cell>
          <cell r="I136">
            <v>6300</v>
          </cell>
          <cell r="J136">
            <v>8694</v>
          </cell>
          <cell r="K136">
            <v>100</v>
          </cell>
          <cell r="L136">
            <v>138</v>
          </cell>
          <cell r="M136" t="str">
            <v>No.30</v>
          </cell>
        </row>
        <row r="138">
          <cell r="A138" t="str">
            <v>5. 부대시설공</v>
          </cell>
          <cell r="F138">
            <v>1354076</v>
          </cell>
          <cell r="H138">
            <v>513559</v>
          </cell>
          <cell r="J138">
            <v>551142</v>
          </cell>
          <cell r="L138">
            <v>289375</v>
          </cell>
        </row>
        <row r="139">
          <cell r="A139" t="str">
            <v>하수관거인식테이프</v>
          </cell>
          <cell r="B139" t="str">
            <v>5cmX20m</v>
          </cell>
          <cell r="C139" t="str">
            <v>M</v>
          </cell>
          <cell r="D139">
            <v>399.3</v>
          </cell>
          <cell r="E139">
            <v>1300</v>
          </cell>
          <cell r="F139">
            <v>519090</v>
          </cell>
          <cell r="G139">
            <v>1100</v>
          </cell>
          <cell r="H139">
            <v>439230</v>
          </cell>
          <cell r="I139">
            <v>200</v>
          </cell>
          <cell r="J139">
            <v>79860</v>
          </cell>
          <cell r="K139">
            <v>0</v>
          </cell>
          <cell r="L139">
            <v>0</v>
          </cell>
        </row>
        <row r="140">
          <cell r="A140" t="str">
            <v>하수관내 C.C.T.V조사</v>
          </cell>
          <cell r="B140" t="str">
            <v>하수관내 C.C.T.V 조사</v>
          </cell>
          <cell r="C140" t="str">
            <v>M</v>
          </cell>
          <cell r="D140">
            <v>399.3</v>
          </cell>
          <cell r="E140">
            <v>1700</v>
          </cell>
          <cell r="F140">
            <v>678810</v>
          </cell>
          <cell r="G140">
            <v>100</v>
          </cell>
          <cell r="H140">
            <v>39930</v>
          </cell>
          <cell r="I140">
            <v>1000</v>
          </cell>
          <cell r="J140">
            <v>399300</v>
          </cell>
          <cell r="K140">
            <v>600</v>
          </cell>
          <cell r="L140">
            <v>239580</v>
          </cell>
          <cell r="M140" t="str">
            <v>No.40</v>
          </cell>
        </row>
        <row r="141">
          <cell r="A141" t="str">
            <v>철근 구조물헐기</v>
          </cell>
          <cell r="B141" t="str">
            <v>소형브레커+공기압축기</v>
          </cell>
          <cell r="C141" t="str">
            <v>M3</v>
          </cell>
          <cell r="D141">
            <v>2.78</v>
          </cell>
          <cell r="E141">
            <v>35800</v>
          </cell>
          <cell r="F141">
            <v>99524</v>
          </cell>
          <cell r="G141">
            <v>6400</v>
          </cell>
          <cell r="H141">
            <v>17792</v>
          </cell>
          <cell r="I141">
            <v>17800</v>
          </cell>
          <cell r="J141">
            <v>49484</v>
          </cell>
          <cell r="K141">
            <v>11600</v>
          </cell>
          <cell r="L141">
            <v>32248</v>
          </cell>
          <cell r="M141" t="str">
            <v>No.29</v>
          </cell>
        </row>
        <row r="142">
          <cell r="A142" t="str">
            <v>무근 구조물헐기</v>
          </cell>
          <cell r="B142" t="str">
            <v>소형브레커+공기압축기</v>
          </cell>
          <cell r="C142" t="str">
            <v>M3</v>
          </cell>
          <cell r="D142">
            <v>0.56999999999999995</v>
          </cell>
          <cell r="E142">
            <v>27100</v>
          </cell>
          <cell r="F142">
            <v>15447</v>
          </cell>
          <cell r="G142">
            <v>2100</v>
          </cell>
          <cell r="H142">
            <v>1197</v>
          </cell>
          <cell r="I142">
            <v>18900</v>
          </cell>
          <cell r="J142">
            <v>10773</v>
          </cell>
          <cell r="K142">
            <v>6100</v>
          </cell>
          <cell r="L142">
            <v>3477</v>
          </cell>
          <cell r="M142" t="str">
            <v>No.26</v>
          </cell>
        </row>
        <row r="143">
          <cell r="A143" t="str">
            <v>폐기물운반</v>
          </cell>
          <cell r="B143" t="str">
            <v>B.H0.7 + D.T15</v>
          </cell>
          <cell r="C143" t="str">
            <v>M3</v>
          </cell>
          <cell r="D143">
            <v>3.35</v>
          </cell>
          <cell r="E143">
            <v>12300</v>
          </cell>
          <cell r="F143">
            <v>41205</v>
          </cell>
          <cell r="G143">
            <v>4600</v>
          </cell>
          <cell r="H143">
            <v>15410</v>
          </cell>
          <cell r="I143">
            <v>3500</v>
          </cell>
          <cell r="J143">
            <v>11725</v>
          </cell>
          <cell r="K143">
            <v>4200</v>
          </cell>
          <cell r="L143">
            <v>14070</v>
          </cell>
          <cell r="M143" t="str">
            <v>#.12</v>
          </cell>
        </row>
        <row r="145">
          <cell r="A145" t="str">
            <v>6. 운 반 공</v>
          </cell>
          <cell r="F145">
            <v>761681</v>
          </cell>
          <cell r="H145">
            <v>222200</v>
          </cell>
          <cell r="J145">
            <v>242400</v>
          </cell>
          <cell r="L145">
            <v>297081</v>
          </cell>
        </row>
        <row r="146">
          <cell r="A146" t="str">
            <v>철근운반</v>
          </cell>
          <cell r="C146" t="str">
            <v>TON</v>
          </cell>
          <cell r="D146">
            <v>2.7090000000000001</v>
          </cell>
          <cell r="E146">
            <v>9000</v>
          </cell>
          <cell r="F146">
            <v>24381</v>
          </cell>
          <cell r="G146">
            <v>0</v>
          </cell>
          <cell r="H146">
            <v>0</v>
          </cell>
          <cell r="I146">
            <v>0</v>
          </cell>
          <cell r="J146">
            <v>0</v>
          </cell>
          <cell r="K146">
            <v>9000</v>
          </cell>
          <cell r="L146">
            <v>24381</v>
          </cell>
          <cell r="M146" t="str">
            <v>#.15</v>
          </cell>
        </row>
        <row r="147">
          <cell r="A147" t="str">
            <v>보조기층운반</v>
          </cell>
          <cell r="C147" t="str">
            <v>M3</v>
          </cell>
          <cell r="D147">
            <v>101</v>
          </cell>
          <cell r="E147">
            <v>7300</v>
          </cell>
          <cell r="F147">
            <v>737300</v>
          </cell>
          <cell r="G147">
            <v>2200</v>
          </cell>
          <cell r="H147">
            <v>222200</v>
          </cell>
          <cell r="I147">
            <v>2400</v>
          </cell>
          <cell r="J147">
            <v>242400</v>
          </cell>
          <cell r="K147">
            <v>2700</v>
          </cell>
          <cell r="L147">
            <v>272700</v>
          </cell>
          <cell r="M147" t="str">
            <v>#.18</v>
          </cell>
        </row>
        <row r="157">
          <cell r="A157" t="str">
            <v>2. A2-LINE 차집관로</v>
          </cell>
          <cell r="C157" t="str">
            <v>식</v>
          </cell>
          <cell r="D157">
            <v>1</v>
          </cell>
          <cell r="F157">
            <v>39387310</v>
          </cell>
          <cell r="H157">
            <v>10991388</v>
          </cell>
          <cell r="J157">
            <v>20818809</v>
          </cell>
          <cell r="L157">
            <v>7577113</v>
          </cell>
        </row>
        <row r="159">
          <cell r="A159" t="str">
            <v>1. 토    공</v>
          </cell>
          <cell r="F159">
            <v>30626541</v>
          </cell>
          <cell r="H159">
            <v>8819461</v>
          </cell>
          <cell r="J159">
            <v>14836633</v>
          </cell>
          <cell r="L159">
            <v>6970447</v>
          </cell>
        </row>
        <row r="160">
          <cell r="A160" t="str">
            <v>터파기:보조기층</v>
          </cell>
          <cell r="B160" t="str">
            <v>B.H 0.7㎥</v>
          </cell>
          <cell r="C160" t="str">
            <v>M3</v>
          </cell>
          <cell r="D160">
            <v>91</v>
          </cell>
          <cell r="E160">
            <v>1100</v>
          </cell>
          <cell r="F160">
            <v>100100</v>
          </cell>
          <cell r="G160">
            <v>300</v>
          </cell>
          <cell r="H160">
            <v>27300</v>
          </cell>
          <cell r="I160">
            <v>400</v>
          </cell>
          <cell r="J160">
            <v>36400</v>
          </cell>
          <cell r="K160">
            <v>400</v>
          </cell>
          <cell r="L160">
            <v>36400</v>
          </cell>
          <cell r="M160" t="str">
            <v>#.1</v>
          </cell>
        </row>
        <row r="161">
          <cell r="A161" t="str">
            <v>터파기:토사(육상),기계80+인력20</v>
          </cell>
          <cell r="B161" t="str">
            <v>B.H 0.7㎥</v>
          </cell>
          <cell r="C161" t="str">
            <v>M3</v>
          </cell>
          <cell r="D161">
            <v>800.16</v>
          </cell>
          <cell r="E161">
            <v>2000</v>
          </cell>
          <cell r="F161">
            <v>1600320</v>
          </cell>
          <cell r="G161">
            <v>100</v>
          </cell>
          <cell r="H161">
            <v>80016</v>
          </cell>
          <cell r="I161">
            <v>1600</v>
          </cell>
          <cell r="J161">
            <v>1280256</v>
          </cell>
          <cell r="K161">
            <v>300</v>
          </cell>
          <cell r="L161">
            <v>240048</v>
          </cell>
          <cell r="M161" t="str">
            <v>#.2</v>
          </cell>
        </row>
        <row r="162">
          <cell r="A162" t="str">
            <v>기계터파기(연암)</v>
          </cell>
          <cell r="B162" t="str">
            <v>B.H0.7+브레이커</v>
          </cell>
          <cell r="C162" t="str">
            <v>M3</v>
          </cell>
          <cell r="D162">
            <v>392.63</v>
          </cell>
          <cell r="E162">
            <v>18400</v>
          </cell>
          <cell r="F162">
            <v>7224392</v>
          </cell>
          <cell r="G162">
            <v>2800</v>
          </cell>
          <cell r="H162">
            <v>1099364</v>
          </cell>
          <cell r="I162">
            <v>7300</v>
          </cell>
          <cell r="J162">
            <v>2866199</v>
          </cell>
          <cell r="K162">
            <v>8300</v>
          </cell>
          <cell r="L162">
            <v>3258829</v>
          </cell>
          <cell r="M162" t="str">
            <v>#.3</v>
          </cell>
        </row>
        <row r="163">
          <cell r="A163" t="str">
            <v>되메우기 및 다짐</v>
          </cell>
          <cell r="B163" t="str">
            <v>B.H 0.7+플래이트 콤펙터</v>
          </cell>
          <cell r="C163" t="str">
            <v>M3</v>
          </cell>
          <cell r="D163">
            <v>1052.1199999999999</v>
          </cell>
          <cell r="E163">
            <v>3500</v>
          </cell>
          <cell r="F163">
            <v>3682420</v>
          </cell>
          <cell r="G163">
            <v>400</v>
          </cell>
          <cell r="H163">
            <v>420848</v>
          </cell>
          <cell r="I163">
            <v>2600</v>
          </cell>
          <cell r="J163">
            <v>2735512</v>
          </cell>
          <cell r="K163">
            <v>500</v>
          </cell>
          <cell r="L163">
            <v>526060</v>
          </cell>
          <cell r="M163" t="str">
            <v>#.4</v>
          </cell>
        </row>
        <row r="164">
          <cell r="A164" t="str">
            <v>사토운반:내부운반(L=5.0km)</v>
          </cell>
          <cell r="B164" t="str">
            <v>B.H0.7 + D.T15</v>
          </cell>
          <cell r="C164" t="str">
            <v>M3</v>
          </cell>
          <cell r="D164">
            <v>251.96</v>
          </cell>
          <cell r="E164">
            <v>2500</v>
          </cell>
          <cell r="F164">
            <v>629900</v>
          </cell>
          <cell r="G164">
            <v>900</v>
          </cell>
          <cell r="H164">
            <v>226764</v>
          </cell>
          <cell r="I164">
            <v>700</v>
          </cell>
          <cell r="J164">
            <v>176372</v>
          </cell>
          <cell r="K164">
            <v>900</v>
          </cell>
          <cell r="L164">
            <v>226764</v>
          </cell>
          <cell r="M164" t="str">
            <v>#.24</v>
          </cell>
        </row>
        <row r="165">
          <cell r="A165" t="str">
            <v>사토운반:보조기층</v>
          </cell>
          <cell r="B165" t="str">
            <v>B.H0.7 + D.T15</v>
          </cell>
          <cell r="C165" t="str">
            <v>M3</v>
          </cell>
          <cell r="D165">
            <v>91</v>
          </cell>
          <cell r="E165">
            <v>7300</v>
          </cell>
          <cell r="F165">
            <v>664300</v>
          </cell>
          <cell r="G165">
            <v>2700</v>
          </cell>
          <cell r="H165">
            <v>245700</v>
          </cell>
          <cell r="I165">
            <v>2100</v>
          </cell>
          <cell r="J165">
            <v>191100</v>
          </cell>
          <cell r="K165">
            <v>2500</v>
          </cell>
          <cell r="L165">
            <v>227500</v>
          </cell>
          <cell r="M165" t="str">
            <v>#.6</v>
          </cell>
        </row>
        <row r="166">
          <cell r="A166" t="str">
            <v>사토운반:연암</v>
          </cell>
          <cell r="B166" t="str">
            <v>B.H0.7 + D.T15</v>
          </cell>
          <cell r="C166" t="str">
            <v>M3</v>
          </cell>
          <cell r="D166">
            <v>392.63</v>
          </cell>
          <cell r="E166">
            <v>12000</v>
          </cell>
          <cell r="F166">
            <v>4711560</v>
          </cell>
          <cell r="G166">
            <v>4500</v>
          </cell>
          <cell r="H166">
            <v>1766835</v>
          </cell>
          <cell r="I166">
            <v>3500</v>
          </cell>
          <cell r="J166">
            <v>1374205</v>
          </cell>
          <cell r="K166">
            <v>4000</v>
          </cell>
          <cell r="L166">
            <v>1570520</v>
          </cell>
          <cell r="M166" t="str">
            <v>#.7</v>
          </cell>
        </row>
        <row r="167">
          <cell r="A167" t="str">
            <v>모래부설 및 다짐(B.H 0.7M3,관로기초)</v>
          </cell>
          <cell r="B167" t="str">
            <v>기계90%+인력10%</v>
          </cell>
          <cell r="C167" t="str">
            <v>M3</v>
          </cell>
          <cell r="D167">
            <v>86.28</v>
          </cell>
          <cell r="E167">
            <v>2300</v>
          </cell>
          <cell r="F167">
            <v>198444</v>
          </cell>
          <cell r="G167">
            <v>200</v>
          </cell>
          <cell r="H167">
            <v>17256</v>
          </cell>
          <cell r="I167">
            <v>1600</v>
          </cell>
          <cell r="J167">
            <v>138048</v>
          </cell>
          <cell r="K167">
            <v>500</v>
          </cell>
          <cell r="L167">
            <v>43140</v>
          </cell>
          <cell r="M167" t="str">
            <v>#.8</v>
          </cell>
        </row>
        <row r="168">
          <cell r="A168" t="str">
            <v>바닥면 고르기</v>
          </cell>
          <cell r="B168" t="str">
            <v>연암</v>
          </cell>
          <cell r="C168" t="str">
            <v>M2</v>
          </cell>
          <cell r="D168">
            <v>347.19</v>
          </cell>
          <cell r="E168">
            <v>5400</v>
          </cell>
          <cell r="F168">
            <v>1874826</v>
          </cell>
          <cell r="G168">
            <v>500</v>
          </cell>
          <cell r="H168">
            <v>173595</v>
          </cell>
          <cell r="I168">
            <v>4600</v>
          </cell>
          <cell r="J168">
            <v>1597074</v>
          </cell>
          <cell r="K168">
            <v>300</v>
          </cell>
          <cell r="L168">
            <v>104157</v>
          </cell>
          <cell r="M168" t="str">
            <v>No.2</v>
          </cell>
        </row>
        <row r="169">
          <cell r="A169" t="str">
            <v>콘크리트포장 절단</v>
          </cell>
          <cell r="C169" t="str">
            <v>M</v>
          </cell>
          <cell r="D169">
            <v>370.76</v>
          </cell>
          <cell r="E169">
            <v>2000</v>
          </cell>
          <cell r="F169">
            <v>741520</v>
          </cell>
          <cell r="G169">
            <v>900</v>
          </cell>
          <cell r="H169">
            <v>333684</v>
          </cell>
          <cell r="I169">
            <v>1000</v>
          </cell>
          <cell r="J169">
            <v>370760</v>
          </cell>
          <cell r="K169">
            <v>100</v>
          </cell>
          <cell r="L169">
            <v>37076</v>
          </cell>
          <cell r="M169" t="str">
            <v>No.5</v>
          </cell>
        </row>
        <row r="170">
          <cell r="A170" t="str">
            <v>콘크리트포장 깨기</v>
          </cell>
          <cell r="B170" t="str">
            <v>T=30cm미만</v>
          </cell>
          <cell r="C170" t="str">
            <v>M3</v>
          </cell>
          <cell r="D170">
            <v>58.54</v>
          </cell>
          <cell r="E170">
            <v>15200</v>
          </cell>
          <cell r="F170">
            <v>889808</v>
          </cell>
          <cell r="G170">
            <v>2200</v>
          </cell>
          <cell r="H170">
            <v>128788</v>
          </cell>
          <cell r="I170">
            <v>6300</v>
          </cell>
          <cell r="J170">
            <v>368802</v>
          </cell>
          <cell r="K170">
            <v>6700</v>
          </cell>
          <cell r="L170">
            <v>392218</v>
          </cell>
          <cell r="M170" t="str">
            <v>#.13</v>
          </cell>
        </row>
        <row r="171">
          <cell r="A171" t="str">
            <v>콘크리트포장 포설</v>
          </cell>
          <cell r="B171" t="str">
            <v>T=20cm</v>
          </cell>
          <cell r="C171" t="str">
            <v>M3</v>
          </cell>
          <cell r="D171">
            <v>58.54</v>
          </cell>
          <cell r="E171">
            <v>103500</v>
          </cell>
          <cell r="F171">
            <v>6058890</v>
          </cell>
          <cell r="G171">
            <v>52500</v>
          </cell>
          <cell r="H171">
            <v>3073350</v>
          </cell>
          <cell r="I171">
            <v>51000</v>
          </cell>
          <cell r="J171">
            <v>2985540</v>
          </cell>
          <cell r="K171">
            <v>0</v>
          </cell>
          <cell r="L171">
            <v>0</v>
          </cell>
          <cell r="M171" t="str">
            <v>No.6</v>
          </cell>
        </row>
        <row r="172">
          <cell r="A172" t="str">
            <v>폐기물운반</v>
          </cell>
          <cell r="B172" t="str">
            <v>B.H0.7 + D.T15</v>
          </cell>
          <cell r="C172" t="str">
            <v>M3</v>
          </cell>
          <cell r="D172">
            <v>58.54</v>
          </cell>
          <cell r="E172">
            <v>12300</v>
          </cell>
          <cell r="F172">
            <v>720042</v>
          </cell>
          <cell r="G172">
            <v>4600</v>
          </cell>
          <cell r="H172">
            <v>269284</v>
          </cell>
          <cell r="I172">
            <v>3500</v>
          </cell>
          <cell r="J172">
            <v>204890</v>
          </cell>
          <cell r="K172">
            <v>4200</v>
          </cell>
          <cell r="L172">
            <v>245868</v>
          </cell>
          <cell r="M172" t="str">
            <v>#.12</v>
          </cell>
        </row>
        <row r="173">
          <cell r="A173" t="str">
            <v>모래부설 및 다짐(B.H 0.7M3,관로기초)</v>
          </cell>
          <cell r="B173" t="str">
            <v>기계90%+인력10%</v>
          </cell>
          <cell r="C173" t="str">
            <v>M3</v>
          </cell>
          <cell r="D173">
            <v>8.7799999999999994</v>
          </cell>
          <cell r="E173">
            <v>2300</v>
          </cell>
          <cell r="F173">
            <v>20194</v>
          </cell>
          <cell r="G173">
            <v>200</v>
          </cell>
          <cell r="H173">
            <v>1756</v>
          </cell>
          <cell r="I173">
            <v>1600</v>
          </cell>
          <cell r="J173">
            <v>14048</v>
          </cell>
          <cell r="K173">
            <v>500</v>
          </cell>
          <cell r="L173">
            <v>4390</v>
          </cell>
          <cell r="M173" t="str">
            <v>#.8</v>
          </cell>
        </row>
        <row r="174">
          <cell r="A174" t="str">
            <v>와이어메쉬깔기</v>
          </cell>
          <cell r="B174" t="str">
            <v>#8X100X100</v>
          </cell>
          <cell r="C174" t="str">
            <v>M2</v>
          </cell>
          <cell r="D174">
            <v>292.70999999999998</v>
          </cell>
          <cell r="E174">
            <v>3000</v>
          </cell>
          <cell r="F174">
            <v>878130</v>
          </cell>
          <cell r="G174">
            <v>2000</v>
          </cell>
          <cell r="H174">
            <v>585420</v>
          </cell>
          <cell r="I174">
            <v>1000</v>
          </cell>
          <cell r="J174">
            <v>292710</v>
          </cell>
          <cell r="K174">
            <v>0</v>
          </cell>
          <cell r="L174">
            <v>0</v>
          </cell>
          <cell r="M174" t="str">
            <v>No.7</v>
          </cell>
        </row>
        <row r="175">
          <cell r="A175" t="str">
            <v>보조기층포설 및 다짐</v>
          </cell>
          <cell r="B175" t="str">
            <v>T=30cm</v>
          </cell>
          <cell r="C175" t="str">
            <v>M3</v>
          </cell>
          <cell r="D175">
            <v>82.11</v>
          </cell>
          <cell r="E175">
            <v>2800</v>
          </cell>
          <cell r="F175">
            <v>229908</v>
          </cell>
          <cell r="G175">
            <v>400</v>
          </cell>
          <cell r="H175">
            <v>32844</v>
          </cell>
          <cell r="I175">
            <v>1700</v>
          </cell>
          <cell r="J175">
            <v>139587</v>
          </cell>
          <cell r="K175">
            <v>700</v>
          </cell>
          <cell r="L175">
            <v>57477</v>
          </cell>
          <cell r="M175" t="str">
            <v>#.11</v>
          </cell>
        </row>
        <row r="176">
          <cell r="A176" t="str">
            <v>신축재</v>
          </cell>
          <cell r="B176" t="str">
            <v>T=1.5cm</v>
          </cell>
          <cell r="C176" t="str">
            <v>M2</v>
          </cell>
          <cell r="D176">
            <v>10.98</v>
          </cell>
          <cell r="E176">
            <v>12600</v>
          </cell>
          <cell r="F176">
            <v>138348</v>
          </cell>
          <cell r="G176">
            <v>12000</v>
          </cell>
          <cell r="H176">
            <v>131760</v>
          </cell>
          <cell r="I176">
            <v>600</v>
          </cell>
          <cell r="J176">
            <v>6588</v>
          </cell>
          <cell r="K176">
            <v>0</v>
          </cell>
          <cell r="L176">
            <v>0</v>
          </cell>
        </row>
        <row r="177">
          <cell r="A177" t="str">
            <v>양생(비닐)</v>
          </cell>
          <cell r="C177" t="str">
            <v>M2</v>
          </cell>
          <cell r="D177">
            <v>292.70999999999998</v>
          </cell>
          <cell r="E177">
            <v>900</v>
          </cell>
          <cell r="F177">
            <v>263439</v>
          </cell>
          <cell r="G177">
            <v>700</v>
          </cell>
          <cell r="H177">
            <v>204897</v>
          </cell>
          <cell r="I177">
            <v>200</v>
          </cell>
          <cell r="J177">
            <v>58542</v>
          </cell>
          <cell r="K177">
            <v>0</v>
          </cell>
          <cell r="L177">
            <v>0</v>
          </cell>
          <cell r="M177" t="str">
            <v>No.8</v>
          </cell>
        </row>
        <row r="179">
          <cell r="A179" t="str">
            <v>2. 관 로 공</v>
          </cell>
          <cell r="F179">
            <v>475040</v>
          </cell>
          <cell r="H179">
            <v>33120</v>
          </cell>
          <cell r="J179">
            <v>441920</v>
          </cell>
          <cell r="L179">
            <v>0</v>
          </cell>
        </row>
        <row r="180">
          <cell r="A180" t="str">
            <v>이중벽P.E관 접합및부설</v>
          </cell>
          <cell r="B180" t="str">
            <v>Φ250M/M</v>
          </cell>
          <cell r="C180" t="str">
            <v>개소</v>
          </cell>
          <cell r="D180">
            <v>86</v>
          </cell>
          <cell r="E180">
            <v>4000</v>
          </cell>
          <cell r="F180">
            <v>344000</v>
          </cell>
          <cell r="G180">
            <v>0</v>
          </cell>
          <cell r="H180">
            <v>0</v>
          </cell>
          <cell r="I180">
            <v>4000</v>
          </cell>
          <cell r="J180">
            <v>344000</v>
          </cell>
          <cell r="K180">
            <v>0</v>
          </cell>
          <cell r="L180">
            <v>0</v>
          </cell>
          <cell r="M180" t="str">
            <v>No.24</v>
          </cell>
        </row>
        <row r="181">
          <cell r="A181" t="str">
            <v>레미콘타설</v>
          </cell>
          <cell r="B181" t="str">
            <v>무근구조물</v>
          </cell>
          <cell r="C181" t="str">
            <v>M3</v>
          </cell>
          <cell r="D181">
            <v>1.98</v>
          </cell>
          <cell r="E181">
            <v>16000</v>
          </cell>
          <cell r="F181">
            <v>31680</v>
          </cell>
          <cell r="G181">
            <v>0</v>
          </cell>
          <cell r="H181">
            <v>0</v>
          </cell>
          <cell r="I181">
            <v>16000</v>
          </cell>
          <cell r="J181">
            <v>31680</v>
          </cell>
          <cell r="K181">
            <v>0</v>
          </cell>
          <cell r="L181">
            <v>0</v>
          </cell>
          <cell r="M181" t="str">
            <v>No.10</v>
          </cell>
        </row>
        <row r="182">
          <cell r="A182" t="str">
            <v>합판거푸집</v>
          </cell>
          <cell r="B182" t="str">
            <v>0-7m:6회</v>
          </cell>
          <cell r="C182" t="str">
            <v>M2</v>
          </cell>
          <cell r="D182">
            <v>8.2799999999999994</v>
          </cell>
          <cell r="E182">
            <v>12000</v>
          </cell>
          <cell r="F182">
            <v>99360</v>
          </cell>
          <cell r="G182">
            <v>4000</v>
          </cell>
          <cell r="H182">
            <v>33120</v>
          </cell>
          <cell r="I182">
            <v>8000</v>
          </cell>
          <cell r="J182">
            <v>66240</v>
          </cell>
          <cell r="K182">
            <v>0</v>
          </cell>
          <cell r="L182">
            <v>0</v>
          </cell>
          <cell r="M182" t="str">
            <v>No.11</v>
          </cell>
        </row>
        <row r="184">
          <cell r="A184" t="str">
            <v>3. 맨 홀 공</v>
          </cell>
          <cell r="F184">
            <v>3826565</v>
          </cell>
          <cell r="H184">
            <v>869064</v>
          </cell>
          <cell r="J184">
            <v>2919966</v>
          </cell>
          <cell r="L184">
            <v>37535</v>
          </cell>
        </row>
        <row r="185">
          <cell r="A185" t="str">
            <v>레미콘타설</v>
          </cell>
          <cell r="B185" t="str">
            <v>무근구조물</v>
          </cell>
          <cell r="C185" t="str">
            <v>M3</v>
          </cell>
          <cell r="D185">
            <v>2.72</v>
          </cell>
          <cell r="E185">
            <v>16000</v>
          </cell>
          <cell r="F185">
            <v>43520</v>
          </cell>
          <cell r="G185">
            <v>0</v>
          </cell>
          <cell r="H185">
            <v>0</v>
          </cell>
          <cell r="I185">
            <v>16000</v>
          </cell>
          <cell r="J185">
            <v>43520</v>
          </cell>
          <cell r="K185">
            <v>0</v>
          </cell>
          <cell r="L185">
            <v>0</v>
          </cell>
          <cell r="M185" t="str">
            <v>No.10</v>
          </cell>
        </row>
        <row r="186">
          <cell r="A186" t="str">
            <v>레미콘타설</v>
          </cell>
          <cell r="B186" t="str">
            <v>철근구조물</v>
          </cell>
          <cell r="C186" t="str">
            <v>M3</v>
          </cell>
          <cell r="D186">
            <v>11.15</v>
          </cell>
          <cell r="E186">
            <v>21700</v>
          </cell>
          <cell r="F186">
            <v>241955</v>
          </cell>
          <cell r="G186">
            <v>400</v>
          </cell>
          <cell r="H186">
            <v>4460</v>
          </cell>
          <cell r="I186">
            <v>21000</v>
          </cell>
          <cell r="J186">
            <v>234150</v>
          </cell>
          <cell r="K186">
            <v>300</v>
          </cell>
          <cell r="L186">
            <v>3345</v>
          </cell>
          <cell r="M186" t="str">
            <v>No.14</v>
          </cell>
        </row>
        <row r="187">
          <cell r="A187" t="str">
            <v>합판거푸집</v>
          </cell>
          <cell r="B187" t="str">
            <v>0-7m:6회</v>
          </cell>
          <cell r="C187" t="str">
            <v>M2</v>
          </cell>
          <cell r="D187">
            <v>3</v>
          </cell>
          <cell r="E187">
            <v>12000</v>
          </cell>
          <cell r="F187">
            <v>36000</v>
          </cell>
          <cell r="G187">
            <v>4000</v>
          </cell>
          <cell r="H187">
            <v>12000</v>
          </cell>
          <cell r="I187">
            <v>8000</v>
          </cell>
          <cell r="J187">
            <v>24000</v>
          </cell>
          <cell r="K187">
            <v>0</v>
          </cell>
          <cell r="L187">
            <v>0</v>
          </cell>
          <cell r="M187" t="str">
            <v>No.11</v>
          </cell>
        </row>
        <row r="188">
          <cell r="A188" t="str">
            <v>합판거푸집</v>
          </cell>
          <cell r="B188" t="str">
            <v>0-7m:3회</v>
          </cell>
          <cell r="C188" t="str">
            <v>M2</v>
          </cell>
          <cell r="D188">
            <v>83.92</v>
          </cell>
          <cell r="E188">
            <v>17100</v>
          </cell>
          <cell r="F188">
            <v>1435032</v>
          </cell>
          <cell r="G188">
            <v>5300</v>
          </cell>
          <cell r="H188">
            <v>444776</v>
          </cell>
          <cell r="I188">
            <v>11800</v>
          </cell>
          <cell r="J188">
            <v>990256</v>
          </cell>
          <cell r="K188">
            <v>0</v>
          </cell>
          <cell r="L188">
            <v>0</v>
          </cell>
          <cell r="M188" t="str">
            <v>No.15</v>
          </cell>
        </row>
        <row r="189">
          <cell r="A189" t="str">
            <v>원형 거푸집</v>
          </cell>
          <cell r="B189" t="str">
            <v>3 회</v>
          </cell>
          <cell r="C189" t="str">
            <v>M2</v>
          </cell>
          <cell r="D189">
            <v>6.15</v>
          </cell>
          <cell r="E189">
            <v>38600</v>
          </cell>
          <cell r="F189">
            <v>237390</v>
          </cell>
          <cell r="G189">
            <v>11500</v>
          </cell>
          <cell r="H189">
            <v>70725</v>
          </cell>
          <cell r="I189">
            <v>27100</v>
          </cell>
          <cell r="J189">
            <v>166665</v>
          </cell>
          <cell r="K189">
            <v>0</v>
          </cell>
          <cell r="L189">
            <v>0</v>
          </cell>
          <cell r="M189" t="str">
            <v>No.16</v>
          </cell>
        </row>
        <row r="190">
          <cell r="A190" t="str">
            <v>목재거푸집</v>
          </cell>
          <cell r="B190" t="str">
            <v>0-7m:4회</v>
          </cell>
          <cell r="C190" t="str">
            <v>M2</v>
          </cell>
          <cell r="D190">
            <v>1.93</v>
          </cell>
          <cell r="E190">
            <v>26100</v>
          </cell>
          <cell r="F190">
            <v>50373</v>
          </cell>
          <cell r="G190">
            <v>7100</v>
          </cell>
          <cell r="H190">
            <v>13703</v>
          </cell>
          <cell r="I190">
            <v>19000</v>
          </cell>
          <cell r="J190">
            <v>36670</v>
          </cell>
          <cell r="K190">
            <v>0</v>
          </cell>
          <cell r="L190">
            <v>0</v>
          </cell>
          <cell r="M190" t="str">
            <v>No.32</v>
          </cell>
        </row>
        <row r="191">
          <cell r="A191" t="str">
            <v>시공이음 설치</v>
          </cell>
          <cell r="B191" t="str">
            <v>PVC,B=150X5mm</v>
          </cell>
          <cell r="C191" t="str">
            <v>M</v>
          </cell>
          <cell r="D191">
            <v>22</v>
          </cell>
          <cell r="E191">
            <v>13700</v>
          </cell>
          <cell r="F191">
            <v>301400</v>
          </cell>
          <cell r="G191">
            <v>2400</v>
          </cell>
          <cell r="H191">
            <v>52800</v>
          </cell>
          <cell r="I191">
            <v>11300</v>
          </cell>
          <cell r="J191">
            <v>248600</v>
          </cell>
          <cell r="K191">
            <v>0</v>
          </cell>
          <cell r="L191">
            <v>0</v>
          </cell>
          <cell r="M191" t="str">
            <v>No.17</v>
          </cell>
        </row>
        <row r="192">
          <cell r="A192" t="str">
            <v>철근가공및조립</v>
          </cell>
          <cell r="B192" t="str">
            <v>보통</v>
          </cell>
          <cell r="C192" t="str">
            <v>TON</v>
          </cell>
          <cell r="D192">
            <v>0.64</v>
          </cell>
          <cell r="E192">
            <v>327000</v>
          </cell>
          <cell r="F192">
            <v>209280</v>
          </cell>
          <cell r="G192">
            <v>4000</v>
          </cell>
          <cell r="H192">
            <v>2560</v>
          </cell>
          <cell r="I192">
            <v>317000</v>
          </cell>
          <cell r="J192">
            <v>202880</v>
          </cell>
          <cell r="K192">
            <v>6000</v>
          </cell>
          <cell r="L192">
            <v>3840</v>
          </cell>
          <cell r="M192" t="str">
            <v>No.18</v>
          </cell>
        </row>
        <row r="193">
          <cell r="A193" t="str">
            <v>사다리설치(STS)</v>
          </cell>
          <cell r="C193" t="str">
            <v>M</v>
          </cell>
          <cell r="D193">
            <v>6.25</v>
          </cell>
          <cell r="E193">
            <v>10900</v>
          </cell>
          <cell r="F193">
            <v>68125</v>
          </cell>
          <cell r="G193">
            <v>6600</v>
          </cell>
          <cell r="H193">
            <v>41250</v>
          </cell>
          <cell r="I193">
            <v>4100</v>
          </cell>
          <cell r="J193">
            <v>25625</v>
          </cell>
          <cell r="K193">
            <v>200</v>
          </cell>
          <cell r="L193">
            <v>1250</v>
          </cell>
          <cell r="M193" t="str">
            <v>No.19</v>
          </cell>
        </row>
        <row r="194">
          <cell r="A194" t="str">
            <v>맨홀뚜껑설치</v>
          </cell>
          <cell r="B194" t="str">
            <v>(주철재)</v>
          </cell>
          <cell r="C194" t="str">
            <v>조</v>
          </cell>
          <cell r="D194">
            <v>5</v>
          </cell>
          <cell r="E194">
            <v>45800</v>
          </cell>
          <cell r="F194">
            <v>229000</v>
          </cell>
          <cell r="G194">
            <v>0</v>
          </cell>
          <cell r="H194">
            <v>0</v>
          </cell>
          <cell r="I194">
            <v>45800</v>
          </cell>
          <cell r="J194">
            <v>229000</v>
          </cell>
          <cell r="K194">
            <v>0</v>
          </cell>
          <cell r="L194">
            <v>0</v>
          </cell>
          <cell r="M194" t="str">
            <v>No.20</v>
          </cell>
        </row>
        <row r="195">
          <cell r="A195" t="str">
            <v>강관비계</v>
          </cell>
          <cell r="B195" t="str">
            <v>3개월</v>
          </cell>
          <cell r="C195" t="str">
            <v>M2</v>
          </cell>
          <cell r="D195">
            <v>95.05</v>
          </cell>
          <cell r="E195">
            <v>9200</v>
          </cell>
          <cell r="F195">
            <v>874460</v>
          </cell>
          <cell r="G195">
            <v>2300</v>
          </cell>
          <cell r="H195">
            <v>218615</v>
          </cell>
          <cell r="I195">
            <v>6600</v>
          </cell>
          <cell r="J195">
            <v>627330</v>
          </cell>
          <cell r="K195">
            <v>300</v>
          </cell>
          <cell r="L195">
            <v>28515</v>
          </cell>
          <cell r="M195" t="str">
            <v>No.33</v>
          </cell>
        </row>
        <row r="196">
          <cell r="A196" t="str">
            <v>강관동바리(3개월)</v>
          </cell>
          <cell r="B196" t="str">
            <v>H=0-4.2M</v>
          </cell>
          <cell r="C196" t="str">
            <v>공M3</v>
          </cell>
          <cell r="D196">
            <v>2.6</v>
          </cell>
          <cell r="E196">
            <v>6300</v>
          </cell>
          <cell r="F196">
            <v>16380</v>
          </cell>
          <cell r="G196">
            <v>200</v>
          </cell>
          <cell r="H196">
            <v>520</v>
          </cell>
          <cell r="I196">
            <v>6100</v>
          </cell>
          <cell r="J196">
            <v>15860</v>
          </cell>
          <cell r="K196">
            <v>0</v>
          </cell>
          <cell r="L196">
            <v>0</v>
          </cell>
          <cell r="M196" t="str">
            <v>No.21</v>
          </cell>
        </row>
        <row r="197">
          <cell r="A197" t="str">
            <v>양생(비닐)</v>
          </cell>
          <cell r="C197" t="str">
            <v>M2</v>
          </cell>
          <cell r="D197">
            <v>5.0999999999999996</v>
          </cell>
          <cell r="E197">
            <v>900</v>
          </cell>
          <cell r="F197">
            <v>4590</v>
          </cell>
          <cell r="G197">
            <v>700</v>
          </cell>
          <cell r="H197">
            <v>3570</v>
          </cell>
          <cell r="I197">
            <v>200</v>
          </cell>
          <cell r="J197">
            <v>1020</v>
          </cell>
          <cell r="K197">
            <v>0</v>
          </cell>
          <cell r="L197">
            <v>0</v>
          </cell>
          <cell r="M197" t="str">
            <v>No.8</v>
          </cell>
        </row>
        <row r="198">
          <cell r="A198" t="str">
            <v>시공이음면정리(치핑)</v>
          </cell>
          <cell r="B198" t="str">
            <v>인력</v>
          </cell>
          <cell r="C198" t="str">
            <v>M2</v>
          </cell>
          <cell r="D198">
            <v>4</v>
          </cell>
          <cell r="E198">
            <v>19000</v>
          </cell>
          <cell r="F198">
            <v>76000</v>
          </cell>
          <cell r="G198">
            <v>500</v>
          </cell>
          <cell r="H198">
            <v>2000</v>
          </cell>
          <cell r="I198">
            <v>18500</v>
          </cell>
          <cell r="J198">
            <v>74000</v>
          </cell>
          <cell r="K198">
            <v>0</v>
          </cell>
          <cell r="L198">
            <v>0</v>
          </cell>
          <cell r="M198" t="str">
            <v>No.22</v>
          </cell>
        </row>
        <row r="199">
          <cell r="A199" t="str">
            <v>스페이서(T=75MM)</v>
          </cell>
          <cell r="C199" t="str">
            <v>EA</v>
          </cell>
          <cell r="D199">
            <v>15</v>
          </cell>
          <cell r="E199">
            <v>100</v>
          </cell>
          <cell r="F199">
            <v>1500</v>
          </cell>
          <cell r="G199">
            <v>100</v>
          </cell>
          <cell r="H199">
            <v>1500</v>
          </cell>
          <cell r="I199">
            <v>0</v>
          </cell>
          <cell r="J199">
            <v>0</v>
          </cell>
          <cell r="K199">
            <v>0</v>
          </cell>
          <cell r="L199">
            <v>0</v>
          </cell>
        </row>
        <row r="200">
          <cell r="A200" t="str">
            <v>쇠흙손 마감</v>
          </cell>
          <cell r="C200" t="str">
            <v>M2</v>
          </cell>
          <cell r="D200">
            <v>1.95</v>
          </cell>
          <cell r="E200">
            <v>800</v>
          </cell>
          <cell r="F200">
            <v>1560</v>
          </cell>
          <cell r="G200">
            <v>300</v>
          </cell>
          <cell r="H200">
            <v>585</v>
          </cell>
          <cell r="I200">
            <v>200</v>
          </cell>
          <cell r="J200">
            <v>390</v>
          </cell>
          <cell r="K200">
            <v>300</v>
          </cell>
          <cell r="L200">
            <v>585</v>
          </cell>
          <cell r="M200" t="str">
            <v>No.27</v>
          </cell>
        </row>
        <row r="201">
          <cell r="A201" t="str">
            <v>4. 우수월류공</v>
          </cell>
          <cell r="F201">
            <v>845539</v>
          </cell>
          <cell r="H201">
            <v>283150</v>
          </cell>
          <cell r="J201">
            <v>550505</v>
          </cell>
          <cell r="L201">
            <v>11884</v>
          </cell>
        </row>
        <row r="202">
          <cell r="A202" t="str">
            <v>레미콘타설</v>
          </cell>
          <cell r="B202" t="str">
            <v>무근구조물</v>
          </cell>
          <cell r="C202" t="str">
            <v>M3</v>
          </cell>
          <cell r="D202">
            <v>0.56999999999999995</v>
          </cell>
          <cell r="E202">
            <v>16000</v>
          </cell>
          <cell r="F202">
            <v>9120</v>
          </cell>
          <cell r="G202">
            <v>0</v>
          </cell>
          <cell r="H202">
            <v>0</v>
          </cell>
          <cell r="I202">
            <v>16000</v>
          </cell>
          <cell r="J202">
            <v>9120</v>
          </cell>
          <cell r="K202">
            <v>0</v>
          </cell>
          <cell r="L202">
            <v>0</v>
          </cell>
          <cell r="M202" t="str">
            <v>No.10</v>
          </cell>
        </row>
        <row r="203">
          <cell r="A203" t="str">
            <v>레미콘타설</v>
          </cell>
          <cell r="B203" t="str">
            <v>철근구조물</v>
          </cell>
          <cell r="C203" t="str">
            <v>M3</v>
          </cell>
          <cell r="D203">
            <v>3.06</v>
          </cell>
          <cell r="E203">
            <v>21700</v>
          </cell>
          <cell r="F203">
            <v>66402</v>
          </cell>
          <cell r="G203">
            <v>400</v>
          </cell>
          <cell r="H203">
            <v>1224</v>
          </cell>
          <cell r="I203">
            <v>21000</v>
          </cell>
          <cell r="J203">
            <v>64260</v>
          </cell>
          <cell r="K203">
            <v>300</v>
          </cell>
          <cell r="L203">
            <v>918</v>
          </cell>
          <cell r="M203" t="str">
            <v>No.14</v>
          </cell>
        </row>
        <row r="204">
          <cell r="A204" t="str">
            <v>합판거푸집</v>
          </cell>
          <cell r="B204" t="str">
            <v>0-7m:6회</v>
          </cell>
          <cell r="C204" t="str">
            <v>M2</v>
          </cell>
          <cell r="D204">
            <v>1.0900000000000001</v>
          </cell>
          <cell r="E204">
            <v>12000</v>
          </cell>
          <cell r="F204">
            <v>13080</v>
          </cell>
          <cell r="G204">
            <v>4000</v>
          </cell>
          <cell r="H204">
            <v>4360</v>
          </cell>
          <cell r="I204">
            <v>8000</v>
          </cell>
          <cell r="J204">
            <v>8720</v>
          </cell>
          <cell r="K204">
            <v>0</v>
          </cell>
          <cell r="L204">
            <v>0</v>
          </cell>
          <cell r="M204" t="str">
            <v>No.11</v>
          </cell>
        </row>
        <row r="205">
          <cell r="A205" t="str">
            <v>합판거푸집</v>
          </cell>
          <cell r="B205" t="str">
            <v>0-7m:3회</v>
          </cell>
          <cell r="C205" t="str">
            <v>M2</v>
          </cell>
          <cell r="D205">
            <v>19.05</v>
          </cell>
          <cell r="E205">
            <v>17100</v>
          </cell>
          <cell r="F205">
            <v>325755</v>
          </cell>
          <cell r="G205">
            <v>5300</v>
          </cell>
          <cell r="H205">
            <v>100965</v>
          </cell>
          <cell r="I205">
            <v>11800</v>
          </cell>
          <cell r="J205">
            <v>224790</v>
          </cell>
          <cell r="K205">
            <v>0</v>
          </cell>
          <cell r="L205">
            <v>0</v>
          </cell>
          <cell r="M205" t="str">
            <v>No.15</v>
          </cell>
        </row>
        <row r="206">
          <cell r="A206" t="str">
            <v>시공이음 설치</v>
          </cell>
          <cell r="B206" t="str">
            <v>PVC,B=150X5mm</v>
          </cell>
          <cell r="C206" t="str">
            <v>M</v>
          </cell>
          <cell r="D206">
            <v>5</v>
          </cell>
          <cell r="E206">
            <v>13700</v>
          </cell>
          <cell r="F206">
            <v>68500</v>
          </cell>
          <cell r="G206">
            <v>2400</v>
          </cell>
          <cell r="H206">
            <v>12000</v>
          </cell>
          <cell r="I206">
            <v>11300</v>
          </cell>
          <cell r="J206">
            <v>56500</v>
          </cell>
          <cell r="K206">
            <v>0</v>
          </cell>
          <cell r="L206">
            <v>0</v>
          </cell>
          <cell r="M206" t="str">
            <v>No.17</v>
          </cell>
        </row>
        <row r="207">
          <cell r="A207" t="str">
            <v>철근가공및조립</v>
          </cell>
          <cell r="B207" t="str">
            <v>간단</v>
          </cell>
          <cell r="C207" t="str">
            <v>TON</v>
          </cell>
          <cell r="D207">
            <v>6.8000000000000005E-2</v>
          </cell>
          <cell r="E207">
            <v>290000</v>
          </cell>
          <cell r="F207">
            <v>19720</v>
          </cell>
          <cell r="G207">
            <v>3000</v>
          </cell>
          <cell r="H207">
            <v>204</v>
          </cell>
          <cell r="I207">
            <v>281000</v>
          </cell>
          <cell r="J207">
            <v>19108</v>
          </cell>
          <cell r="K207">
            <v>6000</v>
          </cell>
          <cell r="L207">
            <v>408</v>
          </cell>
          <cell r="M207" t="str">
            <v>No.82</v>
          </cell>
        </row>
        <row r="208">
          <cell r="A208" t="str">
            <v>철근가공및조립</v>
          </cell>
          <cell r="B208" t="str">
            <v>보통</v>
          </cell>
          <cell r="C208" t="str">
            <v>TON</v>
          </cell>
          <cell r="D208">
            <v>0.217</v>
          </cell>
          <cell r="E208">
            <v>327000</v>
          </cell>
          <cell r="F208">
            <v>70959</v>
          </cell>
          <cell r="G208">
            <v>4000</v>
          </cell>
          <cell r="H208">
            <v>868</v>
          </cell>
          <cell r="I208">
            <v>317000</v>
          </cell>
          <cell r="J208">
            <v>68789</v>
          </cell>
          <cell r="K208">
            <v>6000</v>
          </cell>
          <cell r="L208">
            <v>1302</v>
          </cell>
          <cell r="M208" t="str">
            <v>No.18</v>
          </cell>
        </row>
        <row r="209">
          <cell r="A209" t="str">
            <v>그레이팅 뚜껑설치</v>
          </cell>
          <cell r="B209" t="str">
            <v>1100X1100mm</v>
          </cell>
          <cell r="C209" t="str">
            <v>개소</v>
          </cell>
          <cell r="D209">
            <v>1</v>
          </cell>
          <cell r="E209">
            <v>158000</v>
          </cell>
          <cell r="F209">
            <v>158000</v>
          </cell>
          <cell r="G209">
            <v>115000</v>
          </cell>
          <cell r="H209">
            <v>115000</v>
          </cell>
          <cell r="I209">
            <v>41600</v>
          </cell>
          <cell r="J209">
            <v>41600</v>
          </cell>
          <cell r="K209">
            <v>1400</v>
          </cell>
          <cell r="L209">
            <v>1400</v>
          </cell>
          <cell r="M209" t="str">
            <v>No.71</v>
          </cell>
        </row>
        <row r="210">
          <cell r="A210" t="str">
            <v>그레이팅 뚜껑설치</v>
          </cell>
          <cell r="B210" t="str">
            <v>500X800mm</v>
          </cell>
          <cell r="C210" t="str">
            <v>개소</v>
          </cell>
          <cell r="D210">
            <v>1</v>
          </cell>
          <cell r="E210">
            <v>48500</v>
          </cell>
          <cell r="F210">
            <v>48500</v>
          </cell>
          <cell r="G210">
            <v>37600</v>
          </cell>
          <cell r="H210">
            <v>37600</v>
          </cell>
          <cell r="I210">
            <v>10500</v>
          </cell>
          <cell r="J210">
            <v>10500</v>
          </cell>
          <cell r="K210">
            <v>400</v>
          </cell>
          <cell r="L210">
            <v>400</v>
          </cell>
          <cell r="M210" t="str">
            <v>No.83</v>
          </cell>
        </row>
        <row r="211">
          <cell r="A211" t="str">
            <v>시공이음면정리(치핑)</v>
          </cell>
          <cell r="B211" t="str">
            <v>인력</v>
          </cell>
          <cell r="C211" t="str">
            <v>M2</v>
          </cell>
          <cell r="D211">
            <v>1.71</v>
          </cell>
          <cell r="E211">
            <v>19000</v>
          </cell>
          <cell r="F211">
            <v>32490</v>
          </cell>
          <cell r="G211">
            <v>500</v>
          </cell>
          <cell r="H211">
            <v>855</v>
          </cell>
          <cell r="I211">
            <v>18500</v>
          </cell>
          <cell r="J211">
            <v>31635</v>
          </cell>
          <cell r="K211">
            <v>0</v>
          </cell>
          <cell r="L211">
            <v>0</v>
          </cell>
          <cell r="M211" t="str">
            <v>No.22</v>
          </cell>
        </row>
        <row r="212">
          <cell r="A212" t="str">
            <v>스페이서(T=75MM)</v>
          </cell>
          <cell r="C212" t="str">
            <v>EA</v>
          </cell>
          <cell r="D212">
            <v>4</v>
          </cell>
          <cell r="E212">
            <v>100</v>
          </cell>
          <cell r="F212">
            <v>400</v>
          </cell>
          <cell r="G212">
            <v>100</v>
          </cell>
          <cell r="H212">
            <v>400</v>
          </cell>
          <cell r="I212">
            <v>0</v>
          </cell>
          <cell r="J212">
            <v>0</v>
          </cell>
          <cell r="K212">
            <v>0</v>
          </cell>
          <cell r="L212">
            <v>0</v>
          </cell>
        </row>
        <row r="213">
          <cell r="A213" t="str">
            <v>철근 구조물헐기</v>
          </cell>
          <cell r="B213" t="str">
            <v>소형브레커+공기압축기</v>
          </cell>
          <cell r="C213" t="str">
            <v>M3</v>
          </cell>
          <cell r="D213">
            <v>0.45</v>
          </cell>
          <cell r="E213">
            <v>35800</v>
          </cell>
          <cell r="F213">
            <v>16110</v>
          </cell>
          <cell r="G213">
            <v>6400</v>
          </cell>
          <cell r="H213">
            <v>2880</v>
          </cell>
          <cell r="I213">
            <v>17800</v>
          </cell>
          <cell r="J213">
            <v>8010</v>
          </cell>
          <cell r="K213">
            <v>11600</v>
          </cell>
          <cell r="L213">
            <v>5220</v>
          </cell>
          <cell r="M213" t="str">
            <v>No.29</v>
          </cell>
        </row>
        <row r="214">
          <cell r="A214" t="str">
            <v>폐기물운반(L=10km)</v>
          </cell>
          <cell r="B214" t="str">
            <v>B.H0.7 + D.T15</v>
          </cell>
          <cell r="C214" t="str">
            <v>M3</v>
          </cell>
          <cell r="D214">
            <v>0.45</v>
          </cell>
          <cell r="E214">
            <v>12300</v>
          </cell>
          <cell r="F214">
            <v>5535</v>
          </cell>
          <cell r="G214">
            <v>4600</v>
          </cell>
          <cell r="H214">
            <v>2070</v>
          </cell>
          <cell r="I214">
            <v>3500</v>
          </cell>
          <cell r="J214">
            <v>1575</v>
          </cell>
          <cell r="K214">
            <v>4200</v>
          </cell>
          <cell r="L214">
            <v>1890</v>
          </cell>
          <cell r="M214" t="str">
            <v>#.12</v>
          </cell>
        </row>
        <row r="215">
          <cell r="A215" t="str">
            <v>콘크리트 절단</v>
          </cell>
          <cell r="C215" t="str">
            <v>M</v>
          </cell>
          <cell r="D215">
            <v>3</v>
          </cell>
          <cell r="E215">
            <v>2000</v>
          </cell>
          <cell r="F215">
            <v>6000</v>
          </cell>
          <cell r="G215">
            <v>900</v>
          </cell>
          <cell r="H215">
            <v>2700</v>
          </cell>
          <cell r="I215">
            <v>1000</v>
          </cell>
          <cell r="J215">
            <v>3000</v>
          </cell>
          <cell r="K215">
            <v>100</v>
          </cell>
          <cell r="L215">
            <v>300</v>
          </cell>
          <cell r="M215" t="str">
            <v>No.5</v>
          </cell>
        </row>
        <row r="216">
          <cell r="A216" t="str">
            <v>신·구 콘크리트 접착제바르기</v>
          </cell>
          <cell r="C216" t="str">
            <v>M2</v>
          </cell>
          <cell r="D216">
            <v>0.46</v>
          </cell>
          <cell r="E216">
            <v>10800</v>
          </cell>
          <cell r="F216">
            <v>4968</v>
          </cell>
          <cell r="G216">
            <v>4400</v>
          </cell>
          <cell r="H216">
            <v>2024</v>
          </cell>
          <cell r="I216">
            <v>6300</v>
          </cell>
          <cell r="J216">
            <v>2898</v>
          </cell>
          <cell r="K216">
            <v>100</v>
          </cell>
          <cell r="L216">
            <v>46</v>
          </cell>
          <cell r="M216" t="str">
            <v>No.30</v>
          </cell>
        </row>
        <row r="218">
          <cell r="A218" t="str">
            <v>5. 부대시설공</v>
          </cell>
          <cell r="F218">
            <v>2984548</v>
          </cell>
          <cell r="H218">
            <v>799593</v>
          </cell>
          <cell r="J218">
            <v>1865785</v>
          </cell>
          <cell r="L218">
            <v>319170</v>
          </cell>
        </row>
        <row r="219">
          <cell r="A219" t="str">
            <v>하수관거인식테이프</v>
          </cell>
          <cell r="B219" t="str">
            <v>5cmX20m</v>
          </cell>
          <cell r="C219" t="str">
            <v>M</v>
          </cell>
          <cell r="D219">
            <v>475.2</v>
          </cell>
          <cell r="E219">
            <v>1300</v>
          </cell>
          <cell r="F219">
            <v>617760</v>
          </cell>
          <cell r="G219">
            <v>1100</v>
          </cell>
          <cell r="H219">
            <v>522720</v>
          </cell>
          <cell r="I219">
            <v>200</v>
          </cell>
          <cell r="J219">
            <v>95040</v>
          </cell>
          <cell r="K219">
            <v>0</v>
          </cell>
          <cell r="L219">
            <v>0</v>
          </cell>
        </row>
        <row r="220">
          <cell r="A220" t="str">
            <v>하수관내 C.C.T.V조사</v>
          </cell>
          <cell r="B220" t="str">
            <v>하수관내 C.C.T.V 조사</v>
          </cell>
          <cell r="C220" t="str">
            <v>M</v>
          </cell>
          <cell r="D220">
            <v>475.2</v>
          </cell>
          <cell r="E220">
            <v>1700</v>
          </cell>
          <cell r="F220">
            <v>807840</v>
          </cell>
          <cell r="G220">
            <v>100</v>
          </cell>
          <cell r="H220">
            <v>47520</v>
          </cell>
          <cell r="I220">
            <v>1000</v>
          </cell>
          <cell r="J220">
            <v>475200</v>
          </cell>
          <cell r="K220">
            <v>600</v>
          </cell>
          <cell r="L220">
            <v>285120</v>
          </cell>
          <cell r="M220" t="str">
            <v>No.40</v>
          </cell>
        </row>
        <row r="221">
          <cell r="A221" t="str">
            <v>돌담헐기</v>
          </cell>
          <cell r="B221" t="str">
            <v>소형브레커+공기압축기</v>
          </cell>
          <cell r="C221" t="str">
            <v>M3</v>
          </cell>
          <cell r="D221">
            <v>2.5499999999999998</v>
          </cell>
          <cell r="E221">
            <v>22800</v>
          </cell>
          <cell r="F221">
            <v>58140</v>
          </cell>
          <cell r="G221">
            <v>1000</v>
          </cell>
          <cell r="H221">
            <v>2550</v>
          </cell>
          <cell r="I221">
            <v>21800</v>
          </cell>
          <cell r="J221">
            <v>55590</v>
          </cell>
          <cell r="K221">
            <v>0</v>
          </cell>
          <cell r="L221">
            <v>0</v>
          </cell>
          <cell r="M221" t="str">
            <v>No.26</v>
          </cell>
        </row>
        <row r="222">
          <cell r="A222" t="str">
            <v>돌담쌓기(재활용)</v>
          </cell>
          <cell r="B222" t="str">
            <v>B0.5 X H1.9</v>
          </cell>
          <cell r="C222" t="str">
            <v>M2</v>
          </cell>
          <cell r="D222">
            <v>5.0999999999999996</v>
          </cell>
          <cell r="E222">
            <v>35500</v>
          </cell>
          <cell r="F222">
            <v>181050</v>
          </cell>
          <cell r="G222">
            <v>200</v>
          </cell>
          <cell r="H222">
            <v>1020</v>
          </cell>
          <cell r="I222">
            <v>34800</v>
          </cell>
          <cell r="J222">
            <v>177480</v>
          </cell>
          <cell r="K222">
            <v>500</v>
          </cell>
          <cell r="L222">
            <v>2550</v>
          </cell>
          <cell r="M222" t="str">
            <v>No.114</v>
          </cell>
        </row>
        <row r="223">
          <cell r="A223" t="str">
            <v>P.E관 접합 및 부설</v>
          </cell>
          <cell r="B223" t="str">
            <v>Φ500M/M</v>
          </cell>
          <cell r="C223" t="str">
            <v>개소</v>
          </cell>
          <cell r="D223">
            <v>5</v>
          </cell>
          <cell r="E223">
            <v>14400</v>
          </cell>
          <cell r="F223">
            <v>72000</v>
          </cell>
          <cell r="G223">
            <v>0</v>
          </cell>
          <cell r="H223">
            <v>0</v>
          </cell>
          <cell r="I223">
            <v>14400</v>
          </cell>
          <cell r="J223">
            <v>72000</v>
          </cell>
          <cell r="K223">
            <v>0</v>
          </cell>
          <cell r="L223">
            <v>0</v>
          </cell>
          <cell r="M223" t="str">
            <v>No.41</v>
          </cell>
        </row>
        <row r="224">
          <cell r="A224" t="str">
            <v>가성토(토사,B.H0.7)</v>
          </cell>
          <cell r="B224" t="str">
            <v>현장토유용</v>
          </cell>
          <cell r="C224" t="str">
            <v>M3</v>
          </cell>
          <cell r="D224">
            <v>45</v>
          </cell>
          <cell r="E224">
            <v>1800</v>
          </cell>
          <cell r="F224">
            <v>81000</v>
          </cell>
          <cell r="G224">
            <v>400</v>
          </cell>
          <cell r="H224">
            <v>18000</v>
          </cell>
          <cell r="I224">
            <v>700</v>
          </cell>
          <cell r="J224">
            <v>31500</v>
          </cell>
          <cell r="K224">
            <v>700</v>
          </cell>
          <cell r="L224">
            <v>31500</v>
          </cell>
          <cell r="M224" t="str">
            <v>#.20</v>
          </cell>
        </row>
        <row r="225">
          <cell r="A225" t="str">
            <v>P.P 마대쌓기 및 헐기</v>
          </cell>
          <cell r="C225" t="str">
            <v>M2</v>
          </cell>
          <cell r="D225">
            <v>21.63</v>
          </cell>
          <cell r="E225">
            <v>53000</v>
          </cell>
          <cell r="F225">
            <v>1146390</v>
          </cell>
          <cell r="G225">
            <v>8900</v>
          </cell>
          <cell r="H225">
            <v>192507</v>
          </cell>
          <cell r="I225">
            <v>44100</v>
          </cell>
          <cell r="J225">
            <v>953883</v>
          </cell>
          <cell r="K225">
            <v>0</v>
          </cell>
          <cell r="L225">
            <v>0</v>
          </cell>
          <cell r="M225" t="str">
            <v>#.21</v>
          </cell>
        </row>
        <row r="226">
          <cell r="A226" t="str">
            <v>비닐깔기</v>
          </cell>
          <cell r="C226" t="str">
            <v>M2</v>
          </cell>
          <cell r="D226">
            <v>25.46</v>
          </cell>
          <cell r="E226">
            <v>800</v>
          </cell>
          <cell r="F226">
            <v>20368</v>
          </cell>
          <cell r="G226">
            <v>600</v>
          </cell>
          <cell r="H226">
            <v>15276</v>
          </cell>
          <cell r="I226">
            <v>200</v>
          </cell>
          <cell r="J226">
            <v>5092</v>
          </cell>
          <cell r="K226">
            <v>0</v>
          </cell>
          <cell r="L226">
            <v>0</v>
          </cell>
          <cell r="M226" t="str">
            <v>No.8</v>
          </cell>
        </row>
        <row r="228">
          <cell r="A228" t="str">
            <v>6. 운 반 공</v>
          </cell>
          <cell r="F228">
            <v>629077</v>
          </cell>
          <cell r="H228">
            <v>187000</v>
          </cell>
          <cell r="J228">
            <v>204000</v>
          </cell>
          <cell r="L228">
            <v>238077</v>
          </cell>
        </row>
        <row r="229">
          <cell r="A229" t="str">
            <v>철근운반</v>
          </cell>
          <cell r="C229" t="str">
            <v>TON</v>
          </cell>
          <cell r="D229">
            <v>0.95299999999999996</v>
          </cell>
          <cell r="E229">
            <v>9000</v>
          </cell>
          <cell r="F229">
            <v>8577</v>
          </cell>
          <cell r="G229">
            <v>0</v>
          </cell>
          <cell r="H229">
            <v>0</v>
          </cell>
          <cell r="I229">
            <v>0</v>
          </cell>
          <cell r="J229">
            <v>0</v>
          </cell>
          <cell r="K229">
            <v>9000</v>
          </cell>
          <cell r="L229">
            <v>8577</v>
          </cell>
          <cell r="M229" t="str">
            <v>#.15</v>
          </cell>
        </row>
        <row r="230">
          <cell r="A230" t="str">
            <v>보조기층운반</v>
          </cell>
          <cell r="C230" t="str">
            <v>M3</v>
          </cell>
          <cell r="D230">
            <v>85</v>
          </cell>
          <cell r="E230">
            <v>7300</v>
          </cell>
          <cell r="F230">
            <v>620500</v>
          </cell>
          <cell r="G230">
            <v>2200</v>
          </cell>
          <cell r="H230">
            <v>187000</v>
          </cell>
          <cell r="I230">
            <v>2400</v>
          </cell>
          <cell r="J230">
            <v>204000</v>
          </cell>
          <cell r="K230">
            <v>2700</v>
          </cell>
          <cell r="L230">
            <v>229500</v>
          </cell>
          <cell r="M230" t="str">
            <v>#.18</v>
          </cell>
        </row>
        <row r="245">
          <cell r="A245" t="str">
            <v>3. A3-LINE  차집관로</v>
          </cell>
          <cell r="C245" t="str">
            <v>식</v>
          </cell>
          <cell r="D245">
            <v>1</v>
          </cell>
          <cell r="F245">
            <v>99003017</v>
          </cell>
          <cell r="H245">
            <v>32365090</v>
          </cell>
          <cell r="J245">
            <v>52430657</v>
          </cell>
          <cell r="L245">
            <v>14207270</v>
          </cell>
        </row>
        <row r="247">
          <cell r="A247" t="str">
            <v>1. 토    공</v>
          </cell>
          <cell r="F247">
            <v>52401134</v>
          </cell>
          <cell r="H247">
            <v>23945484</v>
          </cell>
          <cell r="J247">
            <v>22761055</v>
          </cell>
          <cell r="L247">
            <v>5694595</v>
          </cell>
        </row>
        <row r="248">
          <cell r="A248" t="str">
            <v>터파기:보조기층</v>
          </cell>
          <cell r="B248" t="str">
            <v>B.H 0.7㎥</v>
          </cell>
          <cell r="C248" t="str">
            <v>M3</v>
          </cell>
          <cell r="D248">
            <v>210.24</v>
          </cell>
          <cell r="E248">
            <v>1100</v>
          </cell>
          <cell r="F248">
            <v>231264</v>
          </cell>
          <cell r="G248">
            <v>300</v>
          </cell>
          <cell r="H248">
            <v>63072</v>
          </cell>
          <cell r="I248">
            <v>400</v>
          </cell>
          <cell r="J248">
            <v>84096</v>
          </cell>
          <cell r="K248">
            <v>400</v>
          </cell>
          <cell r="L248">
            <v>84096</v>
          </cell>
          <cell r="M248" t="str">
            <v>#.1</v>
          </cell>
        </row>
        <row r="249">
          <cell r="A249" t="str">
            <v>터파기:토사(육상),기계80+인력20</v>
          </cell>
          <cell r="B249" t="str">
            <v>B.H 0.7㎥</v>
          </cell>
          <cell r="C249" t="str">
            <v>M3</v>
          </cell>
          <cell r="D249">
            <v>2947.85</v>
          </cell>
          <cell r="E249">
            <v>2000</v>
          </cell>
          <cell r="F249">
            <v>5895700</v>
          </cell>
          <cell r="G249">
            <v>100</v>
          </cell>
          <cell r="H249">
            <v>294785</v>
          </cell>
          <cell r="I249">
            <v>1600</v>
          </cell>
          <cell r="J249">
            <v>4716560</v>
          </cell>
          <cell r="K249">
            <v>300</v>
          </cell>
          <cell r="L249">
            <v>884355</v>
          </cell>
          <cell r="M249" t="str">
            <v>#.2</v>
          </cell>
        </row>
        <row r="250">
          <cell r="A250" t="str">
            <v>기계터파기(연암)</v>
          </cell>
          <cell r="B250" t="str">
            <v>B.H0.7+브레이커</v>
          </cell>
          <cell r="C250" t="str">
            <v>M3</v>
          </cell>
          <cell r="D250">
            <v>109.87</v>
          </cell>
          <cell r="E250">
            <v>18400</v>
          </cell>
          <cell r="F250">
            <v>2021608</v>
          </cell>
          <cell r="G250">
            <v>2800</v>
          </cell>
          <cell r="H250">
            <v>307636</v>
          </cell>
          <cell r="I250">
            <v>7300</v>
          </cell>
          <cell r="J250">
            <v>802051</v>
          </cell>
          <cell r="K250">
            <v>8300</v>
          </cell>
          <cell r="L250">
            <v>911921</v>
          </cell>
          <cell r="M250" t="str">
            <v>#.3</v>
          </cell>
        </row>
        <row r="251">
          <cell r="A251" t="str">
            <v>되메우기 및 다짐</v>
          </cell>
          <cell r="B251" t="str">
            <v>B.H 0.7+플래이트 콤펙터</v>
          </cell>
          <cell r="C251" t="str">
            <v>M3</v>
          </cell>
          <cell r="D251">
            <v>2513.8200000000002</v>
          </cell>
          <cell r="E251">
            <v>3500</v>
          </cell>
          <cell r="F251">
            <v>8798370</v>
          </cell>
          <cell r="G251">
            <v>400</v>
          </cell>
          <cell r="H251">
            <v>1005528</v>
          </cell>
          <cell r="I251">
            <v>2600</v>
          </cell>
          <cell r="J251">
            <v>6535932</v>
          </cell>
          <cell r="K251">
            <v>500</v>
          </cell>
          <cell r="L251">
            <v>1256910</v>
          </cell>
          <cell r="M251" t="str">
            <v>#.4</v>
          </cell>
        </row>
        <row r="252">
          <cell r="A252" t="str">
            <v>사토운반:연암</v>
          </cell>
          <cell r="B252" t="str">
            <v>B.H0.7 + D.T15</v>
          </cell>
          <cell r="C252" t="str">
            <v>M3</v>
          </cell>
          <cell r="D252">
            <v>109.87</v>
          </cell>
          <cell r="E252">
            <v>12000</v>
          </cell>
          <cell r="F252">
            <v>1318440</v>
          </cell>
          <cell r="G252">
            <v>4500</v>
          </cell>
          <cell r="H252">
            <v>494415</v>
          </cell>
          <cell r="I252">
            <v>3500</v>
          </cell>
          <cell r="J252">
            <v>384545</v>
          </cell>
          <cell r="K252">
            <v>4000</v>
          </cell>
          <cell r="L252">
            <v>439480</v>
          </cell>
          <cell r="M252" t="str">
            <v>#.7</v>
          </cell>
        </row>
        <row r="253">
          <cell r="A253" t="str">
            <v>모래부설 및 다짐(B.H 0.7M3,관로기초)</v>
          </cell>
          <cell r="B253" t="str">
            <v>기계90%+인력10%</v>
          </cell>
          <cell r="C253" t="str">
            <v>M3</v>
          </cell>
          <cell r="D253">
            <v>394.82</v>
          </cell>
          <cell r="E253">
            <v>1300</v>
          </cell>
          <cell r="F253">
            <v>513266</v>
          </cell>
          <cell r="G253">
            <v>200</v>
          </cell>
          <cell r="H253">
            <v>78964</v>
          </cell>
          <cell r="I253">
            <v>700</v>
          </cell>
          <cell r="J253">
            <v>276374</v>
          </cell>
          <cell r="K253">
            <v>400</v>
          </cell>
          <cell r="L253">
            <v>157928</v>
          </cell>
          <cell r="M253" t="str">
            <v>#.8</v>
          </cell>
        </row>
        <row r="254">
          <cell r="A254" t="str">
            <v>바닥면 고르기</v>
          </cell>
          <cell r="B254" t="str">
            <v>연암</v>
          </cell>
          <cell r="C254" t="str">
            <v>M2</v>
          </cell>
          <cell r="D254">
            <v>288.10000000000002</v>
          </cell>
          <cell r="E254">
            <v>5400</v>
          </cell>
          <cell r="F254">
            <v>1555740</v>
          </cell>
          <cell r="G254">
            <v>500</v>
          </cell>
          <cell r="H254">
            <v>144050</v>
          </cell>
          <cell r="I254">
            <v>4600</v>
          </cell>
          <cell r="J254">
            <v>1325260</v>
          </cell>
          <cell r="K254">
            <v>300</v>
          </cell>
          <cell r="L254">
            <v>86430</v>
          </cell>
          <cell r="M254" t="str">
            <v>No.2</v>
          </cell>
        </row>
        <row r="255">
          <cell r="A255" t="str">
            <v>아스팔트포장 절단</v>
          </cell>
          <cell r="C255" t="str">
            <v>M</v>
          </cell>
          <cell r="D255">
            <v>1323.96</v>
          </cell>
          <cell r="E255">
            <v>1800</v>
          </cell>
          <cell r="F255">
            <v>2383128</v>
          </cell>
          <cell r="G255">
            <v>900</v>
          </cell>
          <cell r="H255">
            <v>1191564</v>
          </cell>
          <cell r="I255">
            <v>800</v>
          </cell>
          <cell r="J255">
            <v>1059168</v>
          </cell>
          <cell r="K255">
            <v>100</v>
          </cell>
          <cell r="L255">
            <v>132396</v>
          </cell>
          <cell r="M255" t="str">
            <v>No.3</v>
          </cell>
        </row>
        <row r="256">
          <cell r="A256" t="str">
            <v>아스팔트포장 파취</v>
          </cell>
          <cell r="B256" t="str">
            <v>기계</v>
          </cell>
          <cell r="C256" t="str">
            <v>M3</v>
          </cell>
          <cell r="D256">
            <v>64.69</v>
          </cell>
          <cell r="E256">
            <v>15300</v>
          </cell>
          <cell r="F256">
            <v>989757</v>
          </cell>
          <cell r="G256">
            <v>2300</v>
          </cell>
          <cell r="H256">
            <v>148787</v>
          </cell>
          <cell r="I256">
            <v>6300</v>
          </cell>
          <cell r="J256">
            <v>407547</v>
          </cell>
          <cell r="K256">
            <v>6700</v>
          </cell>
          <cell r="L256">
            <v>433423</v>
          </cell>
          <cell r="M256" t="str">
            <v>#.10</v>
          </cell>
        </row>
        <row r="257">
          <cell r="A257" t="str">
            <v>아스팔트 포장포설</v>
          </cell>
          <cell r="B257" t="str">
            <v>기층10cm+표층5cm</v>
          </cell>
          <cell r="C257" t="str">
            <v>a</v>
          </cell>
          <cell r="D257">
            <v>4.3099999999999996</v>
          </cell>
          <cell r="E257">
            <v>3812100</v>
          </cell>
          <cell r="F257">
            <v>16430151</v>
          </cell>
          <cell r="G257">
            <v>3372300</v>
          </cell>
          <cell r="H257">
            <v>14534613</v>
          </cell>
          <cell r="I257">
            <v>409100</v>
          </cell>
          <cell r="J257">
            <v>1763221</v>
          </cell>
          <cell r="K257">
            <v>30700</v>
          </cell>
          <cell r="L257">
            <v>132317</v>
          </cell>
          <cell r="M257" t="str">
            <v>No.4</v>
          </cell>
        </row>
        <row r="258">
          <cell r="A258" t="str">
            <v>보조기층포설 및 다짐</v>
          </cell>
          <cell r="B258" t="str">
            <v>T=30cm</v>
          </cell>
          <cell r="C258" t="str">
            <v>M3</v>
          </cell>
          <cell r="D258">
            <v>113.62</v>
          </cell>
          <cell r="E258">
            <v>2800</v>
          </cell>
          <cell r="F258">
            <v>318136</v>
          </cell>
          <cell r="G258">
            <v>400</v>
          </cell>
          <cell r="H258">
            <v>45448</v>
          </cell>
          <cell r="I258">
            <v>1700</v>
          </cell>
          <cell r="J258">
            <v>193154</v>
          </cell>
          <cell r="K258">
            <v>700</v>
          </cell>
          <cell r="L258">
            <v>79534</v>
          </cell>
          <cell r="M258" t="str">
            <v>#.11</v>
          </cell>
        </row>
        <row r="259">
          <cell r="A259" t="str">
            <v>폐기물운반</v>
          </cell>
          <cell r="B259" t="str">
            <v>B.H0.7 + D.T15</v>
          </cell>
          <cell r="C259" t="str">
            <v>M3</v>
          </cell>
          <cell r="D259">
            <v>129.1</v>
          </cell>
          <cell r="E259">
            <v>12300</v>
          </cell>
          <cell r="F259">
            <v>1587930</v>
          </cell>
          <cell r="G259">
            <v>4600</v>
          </cell>
          <cell r="H259">
            <v>593860</v>
          </cell>
          <cell r="I259">
            <v>3500</v>
          </cell>
          <cell r="J259">
            <v>451850</v>
          </cell>
          <cell r="K259">
            <v>4200</v>
          </cell>
          <cell r="L259">
            <v>542220</v>
          </cell>
          <cell r="M259" t="str">
            <v>#.12</v>
          </cell>
        </row>
        <row r="260">
          <cell r="A260" t="str">
            <v>콘크리트포장 절단</v>
          </cell>
          <cell r="C260" t="str">
            <v>M</v>
          </cell>
          <cell r="D260">
            <v>505.4</v>
          </cell>
          <cell r="E260">
            <v>2000</v>
          </cell>
          <cell r="F260">
            <v>1010800</v>
          </cell>
          <cell r="G260">
            <v>900</v>
          </cell>
          <cell r="H260">
            <v>454860</v>
          </cell>
          <cell r="I260">
            <v>1000</v>
          </cell>
          <cell r="J260">
            <v>505400</v>
          </cell>
          <cell r="K260">
            <v>100</v>
          </cell>
          <cell r="L260">
            <v>50540</v>
          </cell>
          <cell r="M260" t="str">
            <v>No.5</v>
          </cell>
        </row>
        <row r="261">
          <cell r="A261" t="str">
            <v>콘크리트포장 깨기</v>
          </cell>
          <cell r="B261" t="str">
            <v>T=30cm미만</v>
          </cell>
          <cell r="C261" t="str">
            <v>M3</v>
          </cell>
          <cell r="D261">
            <v>64.41</v>
          </cell>
          <cell r="E261">
            <v>15200</v>
          </cell>
          <cell r="F261">
            <v>979032</v>
          </cell>
          <cell r="G261">
            <v>2200</v>
          </cell>
          <cell r="H261">
            <v>141702</v>
          </cell>
          <cell r="I261">
            <v>6300</v>
          </cell>
          <cell r="J261">
            <v>405783</v>
          </cell>
          <cell r="K261">
            <v>6700</v>
          </cell>
          <cell r="L261">
            <v>431547</v>
          </cell>
          <cell r="M261" t="str">
            <v>#.13</v>
          </cell>
        </row>
        <row r="262">
          <cell r="A262" t="str">
            <v>콘크리트포장 포설</v>
          </cell>
          <cell r="B262" t="str">
            <v>T=20cm</v>
          </cell>
          <cell r="C262" t="str">
            <v>M3</v>
          </cell>
          <cell r="D262">
            <v>64.41</v>
          </cell>
          <cell r="E262">
            <v>103500</v>
          </cell>
          <cell r="F262">
            <v>6666435</v>
          </cell>
          <cell r="G262">
            <v>52500</v>
          </cell>
          <cell r="H262">
            <v>3381525</v>
          </cell>
          <cell r="I262">
            <v>51000</v>
          </cell>
          <cell r="J262">
            <v>3284910</v>
          </cell>
          <cell r="K262">
            <v>0</v>
          </cell>
          <cell r="L262">
            <v>0</v>
          </cell>
          <cell r="M262" t="str">
            <v>No.6</v>
          </cell>
        </row>
        <row r="263">
          <cell r="A263" t="str">
            <v>모래부설(B.H 0.7M3)</v>
          </cell>
          <cell r="B263" t="str">
            <v>기계90%+인력10%</v>
          </cell>
          <cell r="C263" t="str">
            <v>M3</v>
          </cell>
          <cell r="D263">
            <v>9.66</v>
          </cell>
          <cell r="E263">
            <v>1300</v>
          </cell>
          <cell r="F263">
            <v>12558</v>
          </cell>
          <cell r="G263">
            <v>200</v>
          </cell>
          <cell r="H263">
            <v>1932</v>
          </cell>
          <cell r="I263">
            <v>700</v>
          </cell>
          <cell r="J263">
            <v>6762</v>
          </cell>
          <cell r="K263">
            <v>400</v>
          </cell>
          <cell r="L263">
            <v>3864</v>
          </cell>
          <cell r="M263" t="str">
            <v>#.14</v>
          </cell>
        </row>
        <row r="264">
          <cell r="A264" t="str">
            <v>와이어메쉬깔기</v>
          </cell>
          <cell r="B264" t="str">
            <v>#8X100X100</v>
          </cell>
          <cell r="C264" t="str">
            <v>M2</v>
          </cell>
          <cell r="D264">
            <v>322.05</v>
          </cell>
          <cell r="E264">
            <v>3000</v>
          </cell>
          <cell r="F264">
            <v>966150</v>
          </cell>
          <cell r="G264">
            <v>2000</v>
          </cell>
          <cell r="H264">
            <v>644100</v>
          </cell>
          <cell r="I264">
            <v>1000</v>
          </cell>
          <cell r="J264">
            <v>322050</v>
          </cell>
          <cell r="K264">
            <v>0</v>
          </cell>
          <cell r="L264">
            <v>0</v>
          </cell>
          <cell r="M264" t="str">
            <v>No.7</v>
          </cell>
        </row>
        <row r="265">
          <cell r="A265" t="str">
            <v>보조기층포설 및 다짐</v>
          </cell>
          <cell r="B265" t="str">
            <v>T=30cm</v>
          </cell>
          <cell r="C265" t="str">
            <v>M3</v>
          </cell>
          <cell r="D265">
            <v>96.62</v>
          </cell>
          <cell r="E265">
            <v>2800</v>
          </cell>
          <cell r="F265">
            <v>270536</v>
          </cell>
          <cell r="G265">
            <v>400</v>
          </cell>
          <cell r="H265">
            <v>38648</v>
          </cell>
          <cell r="I265">
            <v>1700</v>
          </cell>
          <cell r="J265">
            <v>164254</v>
          </cell>
          <cell r="K265">
            <v>700</v>
          </cell>
          <cell r="L265">
            <v>67634</v>
          </cell>
          <cell r="M265" t="str">
            <v>#.11</v>
          </cell>
        </row>
        <row r="266">
          <cell r="A266" t="str">
            <v>신축재</v>
          </cell>
          <cell r="B266" t="str">
            <v>T=1.5cm</v>
          </cell>
          <cell r="C266" t="str">
            <v>M2</v>
          </cell>
          <cell r="D266">
            <v>12.88</v>
          </cell>
          <cell r="E266">
            <v>12600</v>
          </cell>
          <cell r="F266">
            <v>162288</v>
          </cell>
          <cell r="G266">
            <v>12000</v>
          </cell>
          <cell r="H266">
            <v>154560</v>
          </cell>
          <cell r="I266">
            <v>600</v>
          </cell>
          <cell r="J266">
            <v>7728</v>
          </cell>
          <cell r="K266">
            <v>0</v>
          </cell>
          <cell r="L266">
            <v>0</v>
          </cell>
        </row>
        <row r="267">
          <cell r="A267" t="str">
            <v>양생(비닐)</v>
          </cell>
          <cell r="C267" t="str">
            <v>M2</v>
          </cell>
          <cell r="D267">
            <v>322.05</v>
          </cell>
          <cell r="E267">
            <v>900</v>
          </cell>
          <cell r="F267">
            <v>289845</v>
          </cell>
          <cell r="G267">
            <v>700</v>
          </cell>
          <cell r="H267">
            <v>225435</v>
          </cell>
          <cell r="I267">
            <v>200</v>
          </cell>
          <cell r="J267">
            <v>64410</v>
          </cell>
          <cell r="K267">
            <v>0</v>
          </cell>
          <cell r="L267">
            <v>0</v>
          </cell>
          <cell r="M267" t="str">
            <v>No.8</v>
          </cell>
        </row>
        <row r="269">
          <cell r="A269" t="str">
            <v>2. 관 로 공</v>
          </cell>
          <cell r="F269">
            <v>20803880</v>
          </cell>
          <cell r="H269">
            <v>86760</v>
          </cell>
          <cell r="J269">
            <v>15369020</v>
          </cell>
          <cell r="L269">
            <v>5348100</v>
          </cell>
        </row>
        <row r="270">
          <cell r="A270" t="str">
            <v>K.P메카니칼접합및부설(기계)</v>
          </cell>
          <cell r="B270" t="str">
            <v>ø250M/M</v>
          </cell>
          <cell r="C270" t="str">
            <v>개소</v>
          </cell>
          <cell r="D270">
            <v>363</v>
          </cell>
          <cell r="E270">
            <v>53200</v>
          </cell>
          <cell r="F270">
            <v>19311600</v>
          </cell>
          <cell r="G270">
            <v>0</v>
          </cell>
          <cell r="H270">
            <v>0</v>
          </cell>
          <cell r="I270">
            <v>39200</v>
          </cell>
          <cell r="J270">
            <v>14229600</v>
          </cell>
          <cell r="K270">
            <v>14000</v>
          </cell>
          <cell r="L270">
            <v>5082000</v>
          </cell>
          <cell r="M270" t="str">
            <v>No.9</v>
          </cell>
        </row>
        <row r="271">
          <cell r="A271" t="str">
            <v>레미콘타설</v>
          </cell>
          <cell r="B271" t="str">
            <v>무근구조물</v>
          </cell>
          <cell r="C271" t="str">
            <v>M3</v>
          </cell>
          <cell r="D271">
            <v>0.6</v>
          </cell>
          <cell r="E271">
            <v>16000</v>
          </cell>
          <cell r="F271">
            <v>9600</v>
          </cell>
          <cell r="G271">
            <v>0</v>
          </cell>
          <cell r="H271">
            <v>0</v>
          </cell>
          <cell r="I271">
            <v>16000</v>
          </cell>
          <cell r="J271">
            <v>9600</v>
          </cell>
          <cell r="K271">
            <v>0</v>
          </cell>
          <cell r="L271">
            <v>0</v>
          </cell>
          <cell r="M271" t="str">
            <v>No.10</v>
          </cell>
        </row>
        <row r="272">
          <cell r="A272" t="str">
            <v>합판거푸집</v>
          </cell>
          <cell r="B272" t="str">
            <v>0-7m:6회</v>
          </cell>
          <cell r="C272" t="str">
            <v>M2</v>
          </cell>
          <cell r="D272">
            <v>4.1399999999999997</v>
          </cell>
          <cell r="E272">
            <v>12000</v>
          </cell>
          <cell r="F272">
            <v>49680</v>
          </cell>
          <cell r="G272">
            <v>4000</v>
          </cell>
          <cell r="H272">
            <v>16560</v>
          </cell>
          <cell r="I272">
            <v>8000</v>
          </cell>
          <cell r="J272">
            <v>33120</v>
          </cell>
          <cell r="K272">
            <v>0</v>
          </cell>
          <cell r="L272">
            <v>0</v>
          </cell>
          <cell r="M272" t="str">
            <v>No.11</v>
          </cell>
        </row>
        <row r="273">
          <cell r="A273" t="str">
            <v>주철관 절단</v>
          </cell>
          <cell r="B273" t="str">
            <v>ø250M/M</v>
          </cell>
          <cell r="C273" t="str">
            <v>개소</v>
          </cell>
          <cell r="D273">
            <v>19</v>
          </cell>
          <cell r="E273">
            <v>21200</v>
          </cell>
          <cell r="F273">
            <v>402800</v>
          </cell>
          <cell r="G273">
            <v>1000</v>
          </cell>
          <cell r="H273">
            <v>19000</v>
          </cell>
          <cell r="I273">
            <v>20000</v>
          </cell>
          <cell r="J273">
            <v>380000</v>
          </cell>
          <cell r="K273">
            <v>200</v>
          </cell>
          <cell r="L273">
            <v>3800</v>
          </cell>
          <cell r="M273" t="str">
            <v>No.12</v>
          </cell>
        </row>
        <row r="274">
          <cell r="A274" t="str">
            <v>K.P메카니칼접합및부설(인력)</v>
          </cell>
          <cell r="B274" t="str">
            <v>ø100M/M(이형관)</v>
          </cell>
          <cell r="C274" t="str">
            <v>개소</v>
          </cell>
          <cell r="D274">
            <v>1</v>
          </cell>
          <cell r="E274">
            <v>11800</v>
          </cell>
          <cell r="F274">
            <v>11800</v>
          </cell>
          <cell r="G274">
            <v>0</v>
          </cell>
          <cell r="H274">
            <v>0</v>
          </cell>
          <cell r="I274">
            <v>9500</v>
          </cell>
          <cell r="J274">
            <v>9500</v>
          </cell>
          <cell r="K274">
            <v>2300</v>
          </cell>
          <cell r="L274">
            <v>2300</v>
          </cell>
          <cell r="M274" t="str">
            <v>No.115</v>
          </cell>
        </row>
        <row r="275">
          <cell r="A275" t="str">
            <v>K.P메카니칼접합및부설(기계)</v>
          </cell>
          <cell r="B275" t="str">
            <v>ø250M/M(이형관)</v>
          </cell>
          <cell r="C275" t="str">
            <v>개소</v>
          </cell>
          <cell r="D275">
            <v>35</v>
          </cell>
          <cell r="E275">
            <v>17700</v>
          </cell>
          <cell r="F275">
            <v>619500</v>
          </cell>
          <cell r="G275">
            <v>0</v>
          </cell>
          <cell r="H275">
            <v>0</v>
          </cell>
          <cell r="I275">
            <v>12900</v>
          </cell>
          <cell r="J275">
            <v>451500</v>
          </cell>
          <cell r="K275">
            <v>4800</v>
          </cell>
          <cell r="L275">
            <v>168000</v>
          </cell>
          <cell r="M275" t="str">
            <v>No.13</v>
          </cell>
        </row>
        <row r="276">
          <cell r="A276" t="str">
            <v>플랜지관 접합및부설</v>
          </cell>
          <cell r="B276" t="str">
            <v>ø100M/M(이형관)</v>
          </cell>
          <cell r="C276" t="str">
            <v>개소</v>
          </cell>
          <cell r="D276">
            <v>2</v>
          </cell>
          <cell r="E276">
            <v>24000</v>
          </cell>
          <cell r="F276">
            <v>48000</v>
          </cell>
          <cell r="G276">
            <v>500</v>
          </cell>
          <cell r="H276">
            <v>1000</v>
          </cell>
          <cell r="I276">
            <v>23500</v>
          </cell>
          <cell r="J276">
            <v>47000</v>
          </cell>
          <cell r="K276">
            <v>0</v>
          </cell>
          <cell r="L276">
            <v>0</v>
          </cell>
          <cell r="M276" t="str">
            <v>No.116</v>
          </cell>
        </row>
        <row r="277">
          <cell r="A277" t="str">
            <v>제수변접합및부설</v>
          </cell>
          <cell r="B277" t="str">
            <v>기계:Φ80mm</v>
          </cell>
          <cell r="C277" t="str">
            <v>개소</v>
          </cell>
          <cell r="D277">
            <v>2</v>
          </cell>
          <cell r="E277">
            <v>68000</v>
          </cell>
          <cell r="F277">
            <v>136000</v>
          </cell>
          <cell r="G277">
            <v>8700</v>
          </cell>
          <cell r="H277">
            <v>17400</v>
          </cell>
          <cell r="I277">
            <v>39300</v>
          </cell>
          <cell r="J277">
            <v>78600</v>
          </cell>
          <cell r="K277">
            <v>20000</v>
          </cell>
          <cell r="L277">
            <v>40000</v>
          </cell>
          <cell r="M277" t="str">
            <v>No.117</v>
          </cell>
        </row>
        <row r="278">
          <cell r="A278" t="str">
            <v>제수변접합및부설</v>
          </cell>
          <cell r="B278" t="str">
            <v>기계:Φ100mm</v>
          </cell>
          <cell r="C278" t="str">
            <v>개소</v>
          </cell>
          <cell r="D278">
            <v>1</v>
          </cell>
          <cell r="E278">
            <v>79500</v>
          </cell>
          <cell r="F278">
            <v>79500</v>
          </cell>
          <cell r="G278">
            <v>12200</v>
          </cell>
          <cell r="H278">
            <v>12200</v>
          </cell>
          <cell r="I278">
            <v>47300</v>
          </cell>
          <cell r="J278">
            <v>47300</v>
          </cell>
          <cell r="K278">
            <v>20000</v>
          </cell>
          <cell r="L278">
            <v>20000</v>
          </cell>
          <cell r="M278" t="str">
            <v>No.48</v>
          </cell>
        </row>
        <row r="279">
          <cell r="A279" t="str">
            <v>공기변접합및부설</v>
          </cell>
          <cell r="B279" t="str">
            <v>기계:Φ80mm</v>
          </cell>
          <cell r="C279" t="str">
            <v>개소</v>
          </cell>
          <cell r="D279">
            <v>2</v>
          </cell>
          <cell r="E279">
            <v>67700</v>
          </cell>
          <cell r="F279">
            <v>135400</v>
          </cell>
          <cell r="G279">
            <v>10300</v>
          </cell>
          <cell r="H279">
            <v>20600</v>
          </cell>
          <cell r="I279">
            <v>41400</v>
          </cell>
          <cell r="J279">
            <v>82800</v>
          </cell>
          <cell r="K279">
            <v>16000</v>
          </cell>
          <cell r="L279">
            <v>32000</v>
          </cell>
          <cell r="M279" t="str">
            <v>No.118</v>
          </cell>
        </row>
        <row r="281">
          <cell r="A281" t="str">
            <v>3. 구조물공</v>
          </cell>
          <cell r="F281">
            <v>3566856</v>
          </cell>
          <cell r="H281">
            <v>677461</v>
          </cell>
          <cell r="J281">
            <v>2858250</v>
          </cell>
          <cell r="L281">
            <v>31145</v>
          </cell>
        </row>
        <row r="282">
          <cell r="A282" t="str">
            <v>레미콘타설</v>
          </cell>
          <cell r="B282" t="str">
            <v>무근구조물</v>
          </cell>
          <cell r="C282" t="str">
            <v>M3</v>
          </cell>
          <cell r="D282">
            <v>2.21</v>
          </cell>
          <cell r="E282">
            <v>16000</v>
          </cell>
          <cell r="F282">
            <v>35360</v>
          </cell>
          <cell r="G282">
            <v>0</v>
          </cell>
          <cell r="H282">
            <v>0</v>
          </cell>
          <cell r="I282">
            <v>16000</v>
          </cell>
          <cell r="J282">
            <v>35360</v>
          </cell>
          <cell r="K282">
            <v>0</v>
          </cell>
          <cell r="L282">
            <v>0</v>
          </cell>
          <cell r="M282" t="str">
            <v>No.10</v>
          </cell>
        </row>
        <row r="283">
          <cell r="A283" t="str">
            <v>레미콘타설</v>
          </cell>
          <cell r="B283" t="str">
            <v>철근구조물</v>
          </cell>
          <cell r="C283" t="str">
            <v>M3</v>
          </cell>
          <cell r="D283">
            <v>29.87</v>
          </cell>
          <cell r="E283">
            <v>21700</v>
          </cell>
          <cell r="F283">
            <v>648179</v>
          </cell>
          <cell r="G283">
            <v>400</v>
          </cell>
          <cell r="H283">
            <v>11948</v>
          </cell>
          <cell r="I283">
            <v>21000</v>
          </cell>
          <cell r="J283">
            <v>627270</v>
          </cell>
          <cell r="K283">
            <v>300</v>
          </cell>
          <cell r="L283">
            <v>8961</v>
          </cell>
          <cell r="M283" t="str">
            <v>No.14</v>
          </cell>
        </row>
        <row r="284">
          <cell r="A284" t="str">
            <v>합판거푸집</v>
          </cell>
          <cell r="B284" t="str">
            <v>0-7m:6회</v>
          </cell>
          <cell r="C284" t="str">
            <v>M2</v>
          </cell>
          <cell r="D284">
            <v>3.54</v>
          </cell>
          <cell r="E284">
            <v>12000</v>
          </cell>
          <cell r="F284">
            <v>42480</v>
          </cell>
          <cell r="G284">
            <v>4000</v>
          </cell>
          <cell r="H284">
            <v>14160</v>
          </cell>
          <cell r="I284">
            <v>8000</v>
          </cell>
          <cell r="J284">
            <v>28320</v>
          </cell>
          <cell r="K284">
            <v>0</v>
          </cell>
          <cell r="L284">
            <v>0</v>
          </cell>
          <cell r="M284" t="str">
            <v>No.11</v>
          </cell>
        </row>
        <row r="285">
          <cell r="A285" t="str">
            <v>합판거푸집</v>
          </cell>
          <cell r="B285" t="str">
            <v>0-7m:3회</v>
          </cell>
          <cell r="C285" t="str">
            <v>M2</v>
          </cell>
          <cell r="D285">
            <v>75.66</v>
          </cell>
          <cell r="E285">
            <v>17100</v>
          </cell>
          <cell r="F285">
            <v>1293786</v>
          </cell>
          <cell r="G285">
            <v>5300</v>
          </cell>
          <cell r="H285">
            <v>400998</v>
          </cell>
          <cell r="I285">
            <v>11800</v>
          </cell>
          <cell r="J285">
            <v>892788</v>
          </cell>
          <cell r="K285">
            <v>0</v>
          </cell>
          <cell r="L285">
            <v>0</v>
          </cell>
          <cell r="M285" t="str">
            <v>No.15</v>
          </cell>
        </row>
        <row r="286">
          <cell r="A286" t="str">
            <v>원형거푸집</v>
          </cell>
          <cell r="B286" t="str">
            <v>3 회</v>
          </cell>
          <cell r="C286" t="str">
            <v>M2</v>
          </cell>
          <cell r="D286">
            <v>3.96</v>
          </cell>
          <cell r="E286">
            <v>38600</v>
          </cell>
          <cell r="F286">
            <v>152856</v>
          </cell>
          <cell r="G286">
            <v>11500</v>
          </cell>
          <cell r="H286">
            <v>45540</v>
          </cell>
          <cell r="I286">
            <v>27100</v>
          </cell>
          <cell r="J286">
            <v>107316</v>
          </cell>
          <cell r="K286">
            <v>0</v>
          </cell>
          <cell r="L286">
            <v>0</v>
          </cell>
          <cell r="M286" t="str">
            <v>No.16</v>
          </cell>
        </row>
        <row r="287">
          <cell r="A287" t="str">
            <v>시공이음 설치</v>
          </cell>
          <cell r="B287" t="str">
            <v>PVC,B=150X5mm</v>
          </cell>
          <cell r="C287" t="str">
            <v>M</v>
          </cell>
          <cell r="D287">
            <v>15.62</v>
          </cell>
          <cell r="E287">
            <v>13700</v>
          </cell>
          <cell r="F287">
            <v>213994</v>
          </cell>
          <cell r="G287">
            <v>2400</v>
          </cell>
          <cell r="H287">
            <v>37488</v>
          </cell>
          <cell r="I287">
            <v>11300</v>
          </cell>
          <cell r="J287">
            <v>176506</v>
          </cell>
          <cell r="K287">
            <v>0</v>
          </cell>
          <cell r="L287">
            <v>0</v>
          </cell>
          <cell r="M287" t="str">
            <v>No.17</v>
          </cell>
        </row>
        <row r="288">
          <cell r="A288" t="str">
            <v>철근가공및조립</v>
          </cell>
          <cell r="B288" t="str">
            <v>보통</v>
          </cell>
          <cell r="C288" t="str">
            <v>TON</v>
          </cell>
          <cell r="D288">
            <v>1.2649999999999999</v>
          </cell>
          <cell r="E288">
            <v>327000</v>
          </cell>
          <cell r="F288">
            <v>413655</v>
          </cell>
          <cell r="G288">
            <v>4000</v>
          </cell>
          <cell r="H288">
            <v>5060</v>
          </cell>
          <cell r="I288">
            <v>317000</v>
          </cell>
          <cell r="J288">
            <v>401005</v>
          </cell>
          <cell r="K288">
            <v>6000</v>
          </cell>
          <cell r="L288">
            <v>7590</v>
          </cell>
          <cell r="M288" t="str">
            <v>No.18</v>
          </cell>
        </row>
        <row r="289">
          <cell r="A289" t="str">
            <v>자갈부설(B.H 0.7)</v>
          </cell>
          <cell r="B289" t="str">
            <v>기계90%+인력10%</v>
          </cell>
          <cell r="C289" t="str">
            <v>M3</v>
          </cell>
          <cell r="D289">
            <v>0.26</v>
          </cell>
          <cell r="E289">
            <v>3000</v>
          </cell>
          <cell r="F289">
            <v>780</v>
          </cell>
          <cell r="G289">
            <v>200</v>
          </cell>
          <cell r="H289">
            <v>52</v>
          </cell>
          <cell r="I289">
            <v>2500</v>
          </cell>
          <cell r="J289">
            <v>650</v>
          </cell>
          <cell r="K289">
            <v>300</v>
          </cell>
          <cell r="L289">
            <v>78</v>
          </cell>
          <cell r="M289" t="str">
            <v>#.5</v>
          </cell>
        </row>
        <row r="290">
          <cell r="A290" t="str">
            <v>사다리설치(STS)</v>
          </cell>
          <cell r="C290" t="str">
            <v>M</v>
          </cell>
          <cell r="D290">
            <v>4.18</v>
          </cell>
          <cell r="E290">
            <v>10900</v>
          </cell>
          <cell r="F290">
            <v>45562</v>
          </cell>
          <cell r="G290">
            <v>6600</v>
          </cell>
          <cell r="H290">
            <v>27588</v>
          </cell>
          <cell r="I290">
            <v>4100</v>
          </cell>
          <cell r="J290">
            <v>17138</v>
          </cell>
          <cell r="K290">
            <v>200</v>
          </cell>
          <cell r="L290">
            <v>836</v>
          </cell>
          <cell r="M290" t="str">
            <v>No.19</v>
          </cell>
        </row>
        <row r="291">
          <cell r="A291" t="str">
            <v>맨홀뚜껑설치</v>
          </cell>
          <cell r="B291" t="str">
            <v>(주철재)</v>
          </cell>
          <cell r="C291" t="str">
            <v>조</v>
          </cell>
          <cell r="D291">
            <v>3</v>
          </cell>
          <cell r="E291">
            <v>45800</v>
          </cell>
          <cell r="F291">
            <v>137400</v>
          </cell>
          <cell r="G291">
            <v>0</v>
          </cell>
          <cell r="H291">
            <v>0</v>
          </cell>
          <cell r="I291">
            <v>45800</v>
          </cell>
          <cell r="J291">
            <v>137400</v>
          </cell>
          <cell r="K291">
            <v>0</v>
          </cell>
          <cell r="L291">
            <v>0</v>
          </cell>
          <cell r="M291" t="str">
            <v>No.20</v>
          </cell>
        </row>
        <row r="292">
          <cell r="A292" t="str">
            <v>강관비계</v>
          </cell>
          <cell r="B292" t="str">
            <v>3개월</v>
          </cell>
          <cell r="C292" t="str">
            <v>M2</v>
          </cell>
          <cell r="D292">
            <v>45.6</v>
          </cell>
          <cell r="E292">
            <v>9200</v>
          </cell>
          <cell r="F292">
            <v>419520</v>
          </cell>
          <cell r="G292">
            <v>2300</v>
          </cell>
          <cell r="H292">
            <v>104880</v>
          </cell>
          <cell r="I292">
            <v>6600</v>
          </cell>
          <cell r="J292">
            <v>300960</v>
          </cell>
          <cell r="K292">
            <v>300</v>
          </cell>
          <cell r="L292">
            <v>13680</v>
          </cell>
          <cell r="M292" t="str">
            <v>No.33</v>
          </cell>
        </row>
        <row r="293">
          <cell r="A293" t="str">
            <v>강관동바리(3개월)</v>
          </cell>
          <cell r="B293" t="str">
            <v>H=0-4.2M</v>
          </cell>
          <cell r="C293" t="str">
            <v>공M3</v>
          </cell>
          <cell r="D293">
            <v>6.85</v>
          </cell>
          <cell r="E293">
            <v>6300</v>
          </cell>
          <cell r="F293">
            <v>43155</v>
          </cell>
          <cell r="G293">
            <v>200</v>
          </cell>
          <cell r="H293">
            <v>1370</v>
          </cell>
          <cell r="I293">
            <v>6100</v>
          </cell>
          <cell r="J293">
            <v>41785</v>
          </cell>
          <cell r="K293">
            <v>0</v>
          </cell>
          <cell r="L293">
            <v>0</v>
          </cell>
          <cell r="M293" t="str">
            <v>No.21</v>
          </cell>
        </row>
        <row r="294">
          <cell r="A294" t="str">
            <v>양생(비닐)</v>
          </cell>
          <cell r="C294" t="str">
            <v>M2</v>
          </cell>
          <cell r="D294">
            <v>8.86</v>
          </cell>
          <cell r="E294">
            <v>900</v>
          </cell>
          <cell r="F294">
            <v>7974</v>
          </cell>
          <cell r="G294">
            <v>700</v>
          </cell>
          <cell r="H294">
            <v>6202</v>
          </cell>
          <cell r="I294">
            <v>200</v>
          </cell>
          <cell r="J294">
            <v>1772</v>
          </cell>
          <cell r="K294">
            <v>0</v>
          </cell>
          <cell r="L294">
            <v>0</v>
          </cell>
          <cell r="M294" t="str">
            <v>No.8</v>
          </cell>
        </row>
        <row r="295">
          <cell r="A295" t="str">
            <v>시공이음면정리(치핑)</v>
          </cell>
          <cell r="B295" t="str">
            <v>인력</v>
          </cell>
          <cell r="C295" t="str">
            <v>M2</v>
          </cell>
          <cell r="D295">
            <v>4.66</v>
          </cell>
          <cell r="E295">
            <v>19000</v>
          </cell>
          <cell r="F295">
            <v>88540</v>
          </cell>
          <cell r="G295">
            <v>500</v>
          </cell>
          <cell r="H295">
            <v>2330</v>
          </cell>
          <cell r="I295">
            <v>18500</v>
          </cell>
          <cell r="J295">
            <v>86210</v>
          </cell>
          <cell r="K295">
            <v>0</v>
          </cell>
          <cell r="L295">
            <v>0</v>
          </cell>
          <cell r="M295" t="str">
            <v>No.22</v>
          </cell>
        </row>
        <row r="296">
          <cell r="A296" t="str">
            <v>스페이서(T=75MM)</v>
          </cell>
          <cell r="C296" t="str">
            <v>EA</v>
          </cell>
          <cell r="D296">
            <v>15</v>
          </cell>
          <cell r="E296">
            <v>100</v>
          </cell>
          <cell r="F296">
            <v>1500</v>
          </cell>
          <cell r="G296">
            <v>100</v>
          </cell>
          <cell r="H296">
            <v>1500</v>
          </cell>
          <cell r="I296">
            <v>0</v>
          </cell>
          <cell r="J296">
            <v>0</v>
          </cell>
          <cell r="K296">
            <v>0</v>
          </cell>
          <cell r="L296">
            <v>0</v>
          </cell>
        </row>
        <row r="297">
          <cell r="A297" t="str">
            <v>수팽창고무지수판 설치</v>
          </cell>
          <cell r="B297" t="str">
            <v>20X10</v>
          </cell>
          <cell r="C297" t="str">
            <v>M</v>
          </cell>
          <cell r="D297">
            <v>4.45</v>
          </cell>
          <cell r="E297">
            <v>3900</v>
          </cell>
          <cell r="F297">
            <v>17355</v>
          </cell>
          <cell r="G297">
            <v>3100</v>
          </cell>
          <cell r="H297">
            <v>13795</v>
          </cell>
          <cell r="I297">
            <v>800</v>
          </cell>
          <cell r="J297">
            <v>3560</v>
          </cell>
          <cell r="K297">
            <v>0</v>
          </cell>
          <cell r="L297">
            <v>0</v>
          </cell>
          <cell r="M297" t="str">
            <v>No.23</v>
          </cell>
        </row>
        <row r="298">
          <cell r="A298" t="str">
            <v>P.V.C 파이프(VG1)</v>
          </cell>
          <cell r="B298" t="str">
            <v>Φ100M/M</v>
          </cell>
          <cell r="C298" t="str">
            <v>M</v>
          </cell>
          <cell r="D298">
            <v>0.7</v>
          </cell>
          <cell r="E298">
            <v>6800</v>
          </cell>
          <cell r="F298">
            <v>4760</v>
          </cell>
          <cell r="G298">
            <v>6500</v>
          </cell>
          <cell r="H298">
            <v>4550</v>
          </cell>
          <cell r="I298">
            <v>300</v>
          </cell>
          <cell r="J298">
            <v>210</v>
          </cell>
          <cell r="K298">
            <v>0</v>
          </cell>
          <cell r="L298">
            <v>0</v>
          </cell>
        </row>
        <row r="300">
          <cell r="A300" t="str">
            <v>4. 부대시설공</v>
          </cell>
          <cell r="F300">
            <v>19504040</v>
          </cell>
          <cell r="H300">
            <v>7173585</v>
          </cell>
          <cell r="J300">
            <v>10916732</v>
          </cell>
          <cell r="L300">
            <v>1413723</v>
          </cell>
        </row>
        <row r="301">
          <cell r="A301" t="str">
            <v>하수관거인식테이프</v>
          </cell>
          <cell r="B301" t="str">
            <v>5cmX20m</v>
          </cell>
          <cell r="C301" t="str">
            <v>M</v>
          </cell>
          <cell r="D301">
            <v>2175.5</v>
          </cell>
          <cell r="E301">
            <v>1300</v>
          </cell>
          <cell r="F301">
            <v>2828150</v>
          </cell>
          <cell r="G301">
            <v>1100</v>
          </cell>
          <cell r="H301">
            <v>2393050</v>
          </cell>
          <cell r="I301">
            <v>200</v>
          </cell>
          <cell r="J301">
            <v>435100</v>
          </cell>
          <cell r="K301">
            <v>0</v>
          </cell>
          <cell r="L301">
            <v>0</v>
          </cell>
        </row>
        <row r="302">
          <cell r="A302" t="str">
            <v>주철관수압시험비</v>
          </cell>
          <cell r="B302" t="str">
            <v>Φ250:200m당1회</v>
          </cell>
          <cell r="C302" t="str">
            <v>회</v>
          </cell>
          <cell r="D302">
            <v>11</v>
          </cell>
          <cell r="E302">
            <v>451400</v>
          </cell>
          <cell r="F302">
            <v>4965400</v>
          </cell>
          <cell r="G302">
            <v>213800</v>
          </cell>
          <cell r="H302">
            <v>2351800</v>
          </cell>
          <cell r="I302">
            <v>237600</v>
          </cell>
          <cell r="J302">
            <v>2613600</v>
          </cell>
          <cell r="K302">
            <v>0</v>
          </cell>
          <cell r="L302">
            <v>0</v>
          </cell>
          <cell r="M302" t="str">
            <v>No.28</v>
          </cell>
        </row>
        <row r="303">
          <cell r="A303" t="str">
            <v>콘크리트 절단</v>
          </cell>
          <cell r="C303" t="str">
            <v>M</v>
          </cell>
          <cell r="D303">
            <v>2.6</v>
          </cell>
          <cell r="E303">
            <v>2000</v>
          </cell>
          <cell r="F303">
            <v>5200</v>
          </cell>
          <cell r="G303">
            <v>900</v>
          </cell>
          <cell r="H303">
            <v>2340</v>
          </cell>
          <cell r="I303">
            <v>1000</v>
          </cell>
          <cell r="J303">
            <v>2600</v>
          </cell>
          <cell r="K303">
            <v>100</v>
          </cell>
          <cell r="L303">
            <v>260</v>
          </cell>
          <cell r="M303" t="str">
            <v>No.5</v>
          </cell>
        </row>
        <row r="304">
          <cell r="A304" t="str">
            <v>무근 구조물헐기</v>
          </cell>
          <cell r="B304" t="str">
            <v>소형브레커+공기압축기</v>
          </cell>
          <cell r="C304" t="str">
            <v>M3</v>
          </cell>
          <cell r="D304">
            <v>22.04</v>
          </cell>
          <cell r="E304">
            <v>27100</v>
          </cell>
          <cell r="F304">
            <v>597284</v>
          </cell>
          <cell r="G304">
            <v>2100</v>
          </cell>
          <cell r="H304">
            <v>46284</v>
          </cell>
          <cell r="I304">
            <v>18900</v>
          </cell>
          <cell r="J304">
            <v>416556</v>
          </cell>
          <cell r="K304">
            <v>6100</v>
          </cell>
          <cell r="L304">
            <v>134444</v>
          </cell>
          <cell r="M304" t="str">
            <v>No.26</v>
          </cell>
        </row>
        <row r="305">
          <cell r="A305" t="str">
            <v>콘크리트 복구</v>
          </cell>
          <cell r="C305" t="str">
            <v>M3</v>
          </cell>
          <cell r="D305">
            <v>0.09</v>
          </cell>
          <cell r="E305">
            <v>49700</v>
          </cell>
          <cell r="F305">
            <v>4473</v>
          </cell>
          <cell r="G305">
            <v>43900</v>
          </cell>
          <cell r="H305">
            <v>3951</v>
          </cell>
          <cell r="I305">
            <v>5800</v>
          </cell>
          <cell r="J305">
            <v>522</v>
          </cell>
          <cell r="K305">
            <v>0</v>
          </cell>
          <cell r="L305">
            <v>0</v>
          </cell>
          <cell r="M305" t="str">
            <v>No.14</v>
          </cell>
        </row>
        <row r="306">
          <cell r="A306" t="str">
            <v>합판거푸집</v>
          </cell>
          <cell r="B306" t="str">
            <v>0-7m:3회</v>
          </cell>
          <cell r="C306" t="str">
            <v>M2</v>
          </cell>
          <cell r="D306">
            <v>0.75</v>
          </cell>
          <cell r="E306">
            <v>12000</v>
          </cell>
          <cell r="F306">
            <v>9000</v>
          </cell>
          <cell r="G306">
            <v>4000</v>
          </cell>
          <cell r="H306">
            <v>3000</v>
          </cell>
          <cell r="I306">
            <v>8000</v>
          </cell>
          <cell r="J306">
            <v>6000</v>
          </cell>
          <cell r="K306">
            <v>0</v>
          </cell>
          <cell r="L306">
            <v>0</v>
          </cell>
          <cell r="M306" t="str">
            <v>No.15</v>
          </cell>
        </row>
        <row r="307">
          <cell r="A307" t="str">
            <v>합판거푸집</v>
          </cell>
          <cell r="B307" t="str">
            <v>0-7m:6회</v>
          </cell>
          <cell r="C307" t="str">
            <v>M2</v>
          </cell>
          <cell r="D307">
            <v>65.09</v>
          </cell>
          <cell r="E307">
            <v>17100</v>
          </cell>
          <cell r="F307">
            <v>1113039</v>
          </cell>
          <cell r="G307">
            <v>5300</v>
          </cell>
          <cell r="H307">
            <v>344977</v>
          </cell>
          <cell r="I307">
            <v>11800</v>
          </cell>
          <cell r="J307">
            <v>768062</v>
          </cell>
          <cell r="K307">
            <v>0</v>
          </cell>
          <cell r="L307">
            <v>0</v>
          </cell>
          <cell r="M307" t="str">
            <v>No.11</v>
          </cell>
        </row>
        <row r="308">
          <cell r="A308" t="str">
            <v>수팽창고무지수판 설치</v>
          </cell>
          <cell r="B308" t="str">
            <v>20X10</v>
          </cell>
          <cell r="C308" t="str">
            <v>M</v>
          </cell>
          <cell r="D308">
            <v>0.4</v>
          </cell>
          <cell r="E308">
            <v>3900</v>
          </cell>
          <cell r="F308">
            <v>1560</v>
          </cell>
          <cell r="G308">
            <v>3100</v>
          </cell>
          <cell r="H308">
            <v>1240</v>
          </cell>
          <cell r="I308">
            <v>800</v>
          </cell>
          <cell r="J308">
            <v>320</v>
          </cell>
          <cell r="K308">
            <v>0</v>
          </cell>
          <cell r="L308">
            <v>0</v>
          </cell>
          <cell r="M308" t="str">
            <v>No.23</v>
          </cell>
        </row>
        <row r="309">
          <cell r="A309" t="str">
            <v>시공이음면정리(치핑)</v>
          </cell>
          <cell r="B309" t="str">
            <v>인력</v>
          </cell>
          <cell r="C309" t="str">
            <v>M2</v>
          </cell>
          <cell r="D309">
            <v>0.65</v>
          </cell>
          <cell r="E309">
            <v>19000</v>
          </cell>
          <cell r="F309">
            <v>12350</v>
          </cell>
          <cell r="G309">
            <v>500</v>
          </cell>
          <cell r="H309">
            <v>325</v>
          </cell>
          <cell r="I309">
            <v>18500</v>
          </cell>
          <cell r="J309">
            <v>12025</v>
          </cell>
          <cell r="K309">
            <v>0</v>
          </cell>
          <cell r="L309">
            <v>0</v>
          </cell>
          <cell r="M309" t="str">
            <v>No.22</v>
          </cell>
        </row>
        <row r="310">
          <cell r="A310" t="str">
            <v>신·구 콘크리트 접착제바르기</v>
          </cell>
          <cell r="C310" t="str">
            <v>M2</v>
          </cell>
          <cell r="D310">
            <v>0.65</v>
          </cell>
          <cell r="E310">
            <v>10800</v>
          </cell>
          <cell r="F310">
            <v>7020</v>
          </cell>
          <cell r="G310">
            <v>4400</v>
          </cell>
          <cell r="H310">
            <v>2860</v>
          </cell>
          <cell r="I310">
            <v>6300</v>
          </cell>
          <cell r="J310">
            <v>4095</v>
          </cell>
          <cell r="K310">
            <v>100</v>
          </cell>
          <cell r="L310">
            <v>65</v>
          </cell>
          <cell r="M310" t="str">
            <v>No.30</v>
          </cell>
        </row>
        <row r="311">
          <cell r="A311" t="str">
            <v>폐기물운반</v>
          </cell>
          <cell r="B311" t="str">
            <v>B.H0.7 + D.T15</v>
          </cell>
          <cell r="C311" t="str">
            <v>M3</v>
          </cell>
          <cell r="D311">
            <v>28.32</v>
          </cell>
          <cell r="E311">
            <v>12300</v>
          </cell>
          <cell r="F311">
            <v>348336</v>
          </cell>
          <cell r="G311">
            <v>4600</v>
          </cell>
          <cell r="H311">
            <v>130272</v>
          </cell>
          <cell r="I311">
            <v>3500</v>
          </cell>
          <cell r="J311">
            <v>99120</v>
          </cell>
          <cell r="K311">
            <v>4200</v>
          </cell>
          <cell r="L311">
            <v>118944</v>
          </cell>
          <cell r="M311" t="str">
            <v>#.12</v>
          </cell>
        </row>
        <row r="312">
          <cell r="A312" t="str">
            <v>전석헐기</v>
          </cell>
          <cell r="C312" t="str">
            <v>M2</v>
          </cell>
          <cell r="D312">
            <v>14.4</v>
          </cell>
          <cell r="E312">
            <v>20900</v>
          </cell>
          <cell r="F312">
            <v>300960</v>
          </cell>
          <cell r="G312">
            <v>1000</v>
          </cell>
          <cell r="H312">
            <v>14400</v>
          </cell>
          <cell r="I312">
            <v>19900</v>
          </cell>
          <cell r="J312">
            <v>286560</v>
          </cell>
          <cell r="K312">
            <v>0</v>
          </cell>
          <cell r="L312">
            <v>0</v>
          </cell>
          <cell r="M312" t="str">
            <v>No.56</v>
          </cell>
        </row>
        <row r="313">
          <cell r="A313" t="str">
            <v>전석쌓기</v>
          </cell>
          <cell r="C313" t="str">
            <v>M2</v>
          </cell>
          <cell r="D313">
            <v>14.4</v>
          </cell>
          <cell r="E313">
            <v>38300</v>
          </cell>
          <cell r="F313">
            <v>551520</v>
          </cell>
          <cell r="G313">
            <v>3000</v>
          </cell>
          <cell r="H313">
            <v>43200</v>
          </cell>
          <cell r="I313">
            <v>29700</v>
          </cell>
          <cell r="J313">
            <v>427680</v>
          </cell>
          <cell r="K313">
            <v>5600</v>
          </cell>
          <cell r="L313">
            <v>80640</v>
          </cell>
          <cell r="M313" t="str">
            <v>No.57</v>
          </cell>
        </row>
        <row r="314">
          <cell r="A314" t="str">
            <v>흄관접합및부설(기계,소켓트식)</v>
          </cell>
          <cell r="B314" t="str">
            <v>ø400M/M</v>
          </cell>
          <cell r="C314" t="str">
            <v>본</v>
          </cell>
          <cell r="D314">
            <v>2</v>
          </cell>
          <cell r="E314">
            <v>54900</v>
          </cell>
          <cell r="F314">
            <v>109800</v>
          </cell>
          <cell r="G314">
            <v>2000</v>
          </cell>
          <cell r="H314">
            <v>4000</v>
          </cell>
          <cell r="I314">
            <v>47300</v>
          </cell>
          <cell r="J314">
            <v>94600</v>
          </cell>
          <cell r="K314">
            <v>5600</v>
          </cell>
          <cell r="L314">
            <v>11200</v>
          </cell>
          <cell r="M314" t="str">
            <v>No.119</v>
          </cell>
        </row>
        <row r="315">
          <cell r="A315" t="str">
            <v>흄관접합및부설(기계,소켓트식)</v>
          </cell>
          <cell r="B315" t="str">
            <v>ø500M/M</v>
          </cell>
          <cell r="C315" t="str">
            <v>본</v>
          </cell>
          <cell r="D315">
            <v>17</v>
          </cell>
          <cell r="E315">
            <v>76900</v>
          </cell>
          <cell r="F315">
            <v>1307300</v>
          </cell>
          <cell r="G315">
            <v>2600</v>
          </cell>
          <cell r="H315">
            <v>44200</v>
          </cell>
          <cell r="I315">
            <v>67100</v>
          </cell>
          <cell r="J315">
            <v>1140700</v>
          </cell>
          <cell r="K315">
            <v>7200</v>
          </cell>
          <cell r="L315">
            <v>122400</v>
          </cell>
          <cell r="M315" t="str">
            <v>No.120</v>
          </cell>
        </row>
        <row r="316">
          <cell r="A316" t="str">
            <v>흄관접합및부설(기계,소켓트식)</v>
          </cell>
          <cell r="B316" t="str">
            <v>ø600M/M</v>
          </cell>
          <cell r="C316" t="str">
            <v>본</v>
          </cell>
          <cell r="D316">
            <v>11</v>
          </cell>
          <cell r="E316">
            <v>97200</v>
          </cell>
          <cell r="F316">
            <v>1069200</v>
          </cell>
          <cell r="G316">
            <v>3000</v>
          </cell>
          <cell r="H316">
            <v>33000</v>
          </cell>
          <cell r="I316">
            <v>85700</v>
          </cell>
          <cell r="J316">
            <v>942700</v>
          </cell>
          <cell r="K316">
            <v>8500</v>
          </cell>
          <cell r="L316">
            <v>93500</v>
          </cell>
          <cell r="M316" t="str">
            <v>No.121</v>
          </cell>
        </row>
        <row r="317">
          <cell r="A317" t="str">
            <v>기존 흄관철거</v>
          </cell>
          <cell r="B317" t="str">
            <v>D=400mm</v>
          </cell>
          <cell r="C317" t="str">
            <v>M</v>
          </cell>
          <cell r="D317">
            <v>4.5</v>
          </cell>
          <cell r="E317">
            <v>6600</v>
          </cell>
          <cell r="F317">
            <v>29700</v>
          </cell>
          <cell r="G317">
            <v>2500</v>
          </cell>
          <cell r="H317">
            <v>11250</v>
          </cell>
          <cell r="I317">
            <v>2400</v>
          </cell>
          <cell r="J317">
            <v>10800</v>
          </cell>
          <cell r="K317">
            <v>1700</v>
          </cell>
          <cell r="L317">
            <v>7650</v>
          </cell>
          <cell r="M317" t="str">
            <v>No.122</v>
          </cell>
        </row>
        <row r="318">
          <cell r="A318" t="str">
            <v>기존 흄관철거</v>
          </cell>
          <cell r="B318" t="str">
            <v>D=500mm</v>
          </cell>
          <cell r="C318" t="str">
            <v>M</v>
          </cell>
          <cell r="D318">
            <v>42.9</v>
          </cell>
          <cell r="E318">
            <v>11200</v>
          </cell>
          <cell r="F318">
            <v>480480</v>
          </cell>
          <cell r="G318">
            <v>2400</v>
          </cell>
          <cell r="H318">
            <v>102960</v>
          </cell>
          <cell r="I318">
            <v>6000</v>
          </cell>
          <cell r="J318">
            <v>257400</v>
          </cell>
          <cell r="K318">
            <v>2800</v>
          </cell>
          <cell r="L318">
            <v>120120</v>
          </cell>
          <cell r="M318" t="str">
            <v>No.123</v>
          </cell>
        </row>
        <row r="319">
          <cell r="A319" t="str">
            <v>기존 흄관철거</v>
          </cell>
          <cell r="B319" t="str">
            <v>D=600mm</v>
          </cell>
          <cell r="C319" t="str">
            <v>M</v>
          </cell>
          <cell r="D319">
            <v>27</v>
          </cell>
          <cell r="E319">
            <v>14400</v>
          </cell>
          <cell r="F319">
            <v>388800</v>
          </cell>
          <cell r="G319">
            <v>3800</v>
          </cell>
          <cell r="H319">
            <v>102600</v>
          </cell>
          <cell r="I319">
            <v>6700</v>
          </cell>
          <cell r="J319">
            <v>180900</v>
          </cell>
          <cell r="K319">
            <v>3900</v>
          </cell>
          <cell r="L319">
            <v>105300</v>
          </cell>
          <cell r="M319" t="str">
            <v>No.51</v>
          </cell>
        </row>
        <row r="320">
          <cell r="A320" t="str">
            <v>보차도 경계석 헐기 및 설치</v>
          </cell>
          <cell r="B320" t="str">
            <v>500X200X170</v>
          </cell>
          <cell r="C320" t="str">
            <v>M</v>
          </cell>
          <cell r="D320">
            <v>172</v>
          </cell>
          <cell r="E320">
            <v>24500</v>
          </cell>
          <cell r="F320">
            <v>4214000</v>
          </cell>
          <cell r="G320">
            <v>7300</v>
          </cell>
          <cell r="H320">
            <v>1255600</v>
          </cell>
          <cell r="I320">
            <v>13600</v>
          </cell>
          <cell r="J320">
            <v>2339200</v>
          </cell>
          <cell r="K320">
            <v>3600</v>
          </cell>
          <cell r="L320">
            <v>619200</v>
          </cell>
          <cell r="M320" t="str">
            <v>No.68</v>
          </cell>
        </row>
        <row r="321">
          <cell r="A321" t="str">
            <v>보도블럭파취복구</v>
          </cell>
          <cell r="C321" t="str">
            <v>M2</v>
          </cell>
          <cell r="D321">
            <v>156.82</v>
          </cell>
          <cell r="E321">
            <v>7400</v>
          </cell>
          <cell r="F321">
            <v>1160468</v>
          </cell>
          <cell r="G321">
            <v>1800</v>
          </cell>
          <cell r="H321">
            <v>282276</v>
          </cell>
          <cell r="I321">
            <v>5600</v>
          </cell>
          <cell r="J321">
            <v>878192</v>
          </cell>
          <cell r="K321">
            <v>0</v>
          </cell>
          <cell r="L321">
            <v>0</v>
          </cell>
          <cell r="M321" t="str">
            <v>No.69</v>
          </cell>
        </row>
        <row r="323">
          <cell r="A323" t="str">
            <v>5. 운 반 공</v>
          </cell>
          <cell r="F323">
            <v>2727107</v>
          </cell>
          <cell r="H323">
            <v>481800</v>
          </cell>
          <cell r="J323">
            <v>525600</v>
          </cell>
          <cell r="L323">
            <v>1719707</v>
          </cell>
        </row>
        <row r="324">
          <cell r="A324" t="str">
            <v>철근운반</v>
          </cell>
          <cell r="C324" t="str">
            <v>TON</v>
          </cell>
          <cell r="D324">
            <v>1.3029999999999999</v>
          </cell>
          <cell r="E324">
            <v>9000</v>
          </cell>
          <cell r="F324">
            <v>11727</v>
          </cell>
          <cell r="G324">
            <v>0</v>
          </cell>
          <cell r="H324">
            <v>0</v>
          </cell>
          <cell r="I324">
            <v>0</v>
          </cell>
          <cell r="J324">
            <v>0</v>
          </cell>
          <cell r="K324">
            <v>9000</v>
          </cell>
          <cell r="L324">
            <v>11727</v>
          </cell>
          <cell r="M324" t="str">
            <v>#.15</v>
          </cell>
        </row>
        <row r="325">
          <cell r="A325" t="str">
            <v>주철관 운반</v>
          </cell>
          <cell r="B325" t="str">
            <v>Φ250M/M</v>
          </cell>
          <cell r="C325" t="str">
            <v>본</v>
          </cell>
          <cell r="D325">
            <v>363</v>
          </cell>
          <cell r="E325">
            <v>2700</v>
          </cell>
          <cell r="F325">
            <v>980100</v>
          </cell>
          <cell r="G325">
            <v>0</v>
          </cell>
          <cell r="H325">
            <v>0</v>
          </cell>
          <cell r="I325">
            <v>0</v>
          </cell>
          <cell r="J325">
            <v>0</v>
          </cell>
          <cell r="K325">
            <v>2700</v>
          </cell>
          <cell r="L325">
            <v>980100</v>
          </cell>
          <cell r="M325" t="str">
            <v>#.16</v>
          </cell>
        </row>
        <row r="326">
          <cell r="A326" t="str">
            <v>주철관 운반</v>
          </cell>
          <cell r="B326" t="str">
            <v>이형관</v>
          </cell>
          <cell r="C326" t="str">
            <v>KG</v>
          </cell>
          <cell r="D326">
            <v>1365.8</v>
          </cell>
          <cell r="E326">
            <v>100</v>
          </cell>
          <cell r="F326">
            <v>136580</v>
          </cell>
          <cell r="G326">
            <v>0</v>
          </cell>
          <cell r="H326">
            <v>0</v>
          </cell>
          <cell r="I326">
            <v>0</v>
          </cell>
          <cell r="J326">
            <v>0</v>
          </cell>
          <cell r="K326">
            <v>100</v>
          </cell>
          <cell r="L326">
            <v>136580</v>
          </cell>
          <cell r="M326" t="str">
            <v>#.17</v>
          </cell>
        </row>
        <row r="327">
          <cell r="A327" t="str">
            <v>보조기층운반</v>
          </cell>
          <cell r="C327" t="str">
            <v>M3</v>
          </cell>
          <cell r="D327">
            <v>219</v>
          </cell>
          <cell r="E327">
            <v>7300</v>
          </cell>
          <cell r="F327">
            <v>1598700</v>
          </cell>
          <cell r="G327">
            <v>2200</v>
          </cell>
          <cell r="H327">
            <v>481800</v>
          </cell>
          <cell r="I327">
            <v>2400</v>
          </cell>
          <cell r="J327">
            <v>525600</v>
          </cell>
          <cell r="K327">
            <v>2700</v>
          </cell>
          <cell r="L327">
            <v>591300</v>
          </cell>
          <cell r="M327" t="str">
            <v>#.18</v>
          </cell>
        </row>
        <row r="333">
          <cell r="A333" t="str">
            <v>⊙A-LINE  사급자재비</v>
          </cell>
          <cell r="C333" t="str">
            <v>식</v>
          </cell>
          <cell r="D333">
            <v>1</v>
          </cell>
          <cell r="F333">
            <v>45524940</v>
          </cell>
          <cell r="H333">
            <v>45524940</v>
          </cell>
          <cell r="J333">
            <v>0</v>
          </cell>
          <cell r="L333">
            <v>0</v>
          </cell>
        </row>
        <row r="335">
          <cell r="A335" t="str">
            <v>모  래</v>
          </cell>
          <cell r="C335" t="str">
            <v>M3</v>
          </cell>
          <cell r="D335">
            <v>623</v>
          </cell>
          <cell r="E335">
            <v>17000</v>
          </cell>
          <cell r="F335">
            <v>10591000</v>
          </cell>
          <cell r="G335">
            <v>17000</v>
          </cell>
          <cell r="H335">
            <v>10591000</v>
          </cell>
          <cell r="I335">
            <v>0</v>
          </cell>
          <cell r="J335">
            <v>0</v>
          </cell>
          <cell r="K335">
            <v>0</v>
          </cell>
          <cell r="L335">
            <v>0</v>
          </cell>
        </row>
        <row r="336">
          <cell r="A336" t="str">
            <v>자  갈</v>
          </cell>
          <cell r="C336" t="str">
            <v>M3</v>
          </cell>
          <cell r="D336">
            <v>0.27</v>
          </cell>
          <cell r="E336">
            <v>8000</v>
          </cell>
          <cell r="F336">
            <v>2160</v>
          </cell>
          <cell r="G336">
            <v>8000</v>
          </cell>
          <cell r="H336">
            <v>2160</v>
          </cell>
          <cell r="I336">
            <v>0</v>
          </cell>
          <cell r="J336">
            <v>0</v>
          </cell>
          <cell r="K336">
            <v>0</v>
          </cell>
          <cell r="L336">
            <v>0</v>
          </cell>
        </row>
        <row r="337">
          <cell r="A337" t="str">
            <v>잡  석</v>
          </cell>
          <cell r="C337" t="str">
            <v>M3</v>
          </cell>
          <cell r="D337">
            <v>2.62</v>
          </cell>
          <cell r="E337">
            <v>7000</v>
          </cell>
          <cell r="F337">
            <v>18340</v>
          </cell>
          <cell r="G337">
            <v>7000</v>
          </cell>
          <cell r="H337">
            <v>18340</v>
          </cell>
          <cell r="I337">
            <v>0</v>
          </cell>
          <cell r="J337">
            <v>0</v>
          </cell>
          <cell r="K337">
            <v>0</v>
          </cell>
          <cell r="L337">
            <v>0</v>
          </cell>
        </row>
        <row r="338">
          <cell r="A338" t="str">
            <v>아스팔트유제</v>
          </cell>
          <cell r="B338" t="str">
            <v>RSC-4</v>
          </cell>
          <cell r="C338" t="str">
            <v>DRUM</v>
          </cell>
          <cell r="D338">
            <v>0.89</v>
          </cell>
          <cell r="E338">
            <v>52000</v>
          </cell>
          <cell r="F338">
            <v>46280</v>
          </cell>
          <cell r="G338">
            <v>52000</v>
          </cell>
          <cell r="H338">
            <v>46280</v>
          </cell>
          <cell r="I338">
            <v>0</v>
          </cell>
          <cell r="J338">
            <v>0</v>
          </cell>
          <cell r="K338">
            <v>0</v>
          </cell>
          <cell r="L338">
            <v>0</v>
          </cell>
        </row>
        <row r="339">
          <cell r="A339" t="str">
            <v>아스팔트유제</v>
          </cell>
          <cell r="B339" t="str">
            <v>MC-1</v>
          </cell>
          <cell r="C339" t="str">
            <v>DRUM</v>
          </cell>
          <cell r="D339">
            <v>1.77</v>
          </cell>
          <cell r="E339">
            <v>58000</v>
          </cell>
          <cell r="F339">
            <v>102660</v>
          </cell>
          <cell r="G339">
            <v>58000</v>
          </cell>
          <cell r="H339">
            <v>102660</v>
          </cell>
          <cell r="I339">
            <v>0</v>
          </cell>
          <cell r="J339">
            <v>0</v>
          </cell>
          <cell r="K339">
            <v>0</v>
          </cell>
          <cell r="L339">
            <v>0</v>
          </cell>
        </row>
        <row r="340">
          <cell r="A340" t="str">
            <v>주철관 이형관</v>
          </cell>
          <cell r="B340" t="str">
            <v>D300M/M이상 D600M/M이하</v>
          </cell>
          <cell r="C340" t="str">
            <v>KG</v>
          </cell>
          <cell r="D340">
            <v>1365.8</v>
          </cell>
          <cell r="E340">
            <v>2500</v>
          </cell>
          <cell r="F340">
            <v>3414500</v>
          </cell>
          <cell r="G340">
            <v>2500</v>
          </cell>
          <cell r="H340">
            <v>3414500</v>
          </cell>
          <cell r="I340">
            <v>0</v>
          </cell>
          <cell r="J340">
            <v>0</v>
          </cell>
          <cell r="K340">
            <v>0</v>
          </cell>
          <cell r="L340">
            <v>0</v>
          </cell>
        </row>
        <row r="341">
          <cell r="A341" t="str">
            <v>이중벽 P.E관</v>
          </cell>
          <cell r="B341" t="str">
            <v>Φ250M/M</v>
          </cell>
          <cell r="C341" t="str">
            <v>본</v>
          </cell>
          <cell r="D341">
            <v>150</v>
          </cell>
          <cell r="E341">
            <v>127200</v>
          </cell>
          <cell r="F341">
            <v>19080000</v>
          </cell>
          <cell r="G341">
            <v>127200</v>
          </cell>
          <cell r="H341">
            <v>19080000</v>
          </cell>
          <cell r="I341">
            <v>0</v>
          </cell>
          <cell r="J341">
            <v>0</v>
          </cell>
          <cell r="K341">
            <v>0</v>
          </cell>
          <cell r="L341">
            <v>0</v>
          </cell>
        </row>
        <row r="342">
          <cell r="A342" t="str">
            <v>이중벽 P.E관 지수단관</v>
          </cell>
          <cell r="B342" t="str">
            <v>Φ250M/M</v>
          </cell>
          <cell r="C342" t="str">
            <v>EA</v>
          </cell>
          <cell r="D342">
            <v>38</v>
          </cell>
          <cell r="E342">
            <v>34900</v>
          </cell>
          <cell r="F342">
            <v>1326200</v>
          </cell>
          <cell r="G342">
            <v>34900</v>
          </cell>
          <cell r="H342">
            <v>1326200</v>
          </cell>
          <cell r="I342">
            <v>0</v>
          </cell>
          <cell r="J342">
            <v>0</v>
          </cell>
          <cell r="K342">
            <v>0</v>
          </cell>
          <cell r="L342">
            <v>0</v>
          </cell>
        </row>
        <row r="343">
          <cell r="A343" t="str">
            <v>이중벽 P.E 곡관</v>
          </cell>
          <cell r="B343" t="str">
            <v>Φ250M/MX45</v>
          </cell>
          <cell r="C343" t="str">
            <v>EA</v>
          </cell>
          <cell r="D343">
            <v>6</v>
          </cell>
          <cell r="E343">
            <v>61500</v>
          </cell>
          <cell r="F343">
            <v>369000</v>
          </cell>
          <cell r="G343">
            <v>61500</v>
          </cell>
          <cell r="H343">
            <v>369000</v>
          </cell>
          <cell r="I343">
            <v>0</v>
          </cell>
          <cell r="J343">
            <v>0</v>
          </cell>
          <cell r="K343">
            <v>0</v>
          </cell>
          <cell r="L343">
            <v>0</v>
          </cell>
        </row>
        <row r="344">
          <cell r="A344" t="str">
            <v>보조기층제</v>
          </cell>
          <cell r="C344" t="str">
            <v>M3</v>
          </cell>
          <cell r="D344">
            <v>405</v>
          </cell>
          <cell r="E344">
            <v>6300</v>
          </cell>
          <cell r="F344">
            <v>2551500</v>
          </cell>
          <cell r="G344">
            <v>6300</v>
          </cell>
          <cell r="H344">
            <v>2551500</v>
          </cell>
          <cell r="I344">
            <v>0</v>
          </cell>
          <cell r="J344">
            <v>0</v>
          </cell>
          <cell r="K344">
            <v>0</v>
          </cell>
          <cell r="L344">
            <v>0</v>
          </cell>
        </row>
        <row r="345">
          <cell r="A345" t="str">
            <v>주철관 접합부품(K.P메카니칼접합)</v>
          </cell>
          <cell r="B345" t="str">
            <v>D=100MM</v>
          </cell>
          <cell r="C345" t="str">
            <v>SET</v>
          </cell>
          <cell r="D345">
            <v>1</v>
          </cell>
          <cell r="E345">
            <v>7100</v>
          </cell>
          <cell r="F345">
            <v>7100</v>
          </cell>
          <cell r="G345">
            <v>7100</v>
          </cell>
          <cell r="H345">
            <v>7100</v>
          </cell>
          <cell r="I345">
            <v>0</v>
          </cell>
          <cell r="J345">
            <v>0</v>
          </cell>
          <cell r="K345">
            <v>0</v>
          </cell>
          <cell r="L345">
            <v>0</v>
          </cell>
        </row>
        <row r="346">
          <cell r="A346" t="str">
            <v>주철관 접합부품(K.P메카니칼접합)</v>
          </cell>
          <cell r="B346" t="str">
            <v>D=250MM</v>
          </cell>
          <cell r="C346" t="str">
            <v>SET</v>
          </cell>
          <cell r="D346">
            <v>398</v>
          </cell>
          <cell r="E346">
            <v>16000</v>
          </cell>
          <cell r="F346">
            <v>6368000</v>
          </cell>
          <cell r="G346">
            <v>16000</v>
          </cell>
          <cell r="H346">
            <v>6368000</v>
          </cell>
          <cell r="I346">
            <v>0</v>
          </cell>
          <cell r="J346">
            <v>0</v>
          </cell>
          <cell r="K346">
            <v>0</v>
          </cell>
          <cell r="L346">
            <v>0</v>
          </cell>
        </row>
        <row r="347">
          <cell r="A347" t="str">
            <v>주철관 접합부품(플랜지접합)</v>
          </cell>
          <cell r="B347" t="str">
            <v>D=80MM</v>
          </cell>
          <cell r="C347" t="str">
            <v>SET</v>
          </cell>
          <cell r="D347">
            <v>4</v>
          </cell>
          <cell r="E347">
            <v>1300</v>
          </cell>
          <cell r="F347">
            <v>5200</v>
          </cell>
          <cell r="G347">
            <v>1300</v>
          </cell>
          <cell r="H347">
            <v>5200</v>
          </cell>
          <cell r="I347">
            <v>0</v>
          </cell>
          <cell r="J347">
            <v>0</v>
          </cell>
          <cell r="K347">
            <v>0</v>
          </cell>
          <cell r="L347">
            <v>0</v>
          </cell>
        </row>
        <row r="348">
          <cell r="A348" t="str">
            <v>주철관 접합부품(플랜지접합)</v>
          </cell>
          <cell r="B348" t="str">
            <v>D=100MM</v>
          </cell>
          <cell r="C348" t="str">
            <v>SET</v>
          </cell>
          <cell r="D348">
            <v>3</v>
          </cell>
          <cell r="E348">
            <v>1400</v>
          </cell>
          <cell r="F348">
            <v>4200</v>
          </cell>
          <cell r="G348">
            <v>1400</v>
          </cell>
          <cell r="H348">
            <v>4200</v>
          </cell>
          <cell r="I348">
            <v>0</v>
          </cell>
          <cell r="J348">
            <v>0</v>
          </cell>
          <cell r="K348">
            <v>0</v>
          </cell>
          <cell r="L348">
            <v>0</v>
          </cell>
        </row>
        <row r="349">
          <cell r="A349" t="str">
            <v>원심력철근콘크리트관</v>
          </cell>
          <cell r="B349" t="str">
            <v>보통관 400*35(MM)</v>
          </cell>
          <cell r="C349" t="str">
            <v>본</v>
          </cell>
          <cell r="D349">
            <v>2</v>
          </cell>
          <cell r="E349">
            <v>37500</v>
          </cell>
          <cell r="F349">
            <v>75000</v>
          </cell>
          <cell r="G349">
            <v>37500</v>
          </cell>
          <cell r="H349">
            <v>75000</v>
          </cell>
          <cell r="I349">
            <v>0</v>
          </cell>
          <cell r="J349">
            <v>0</v>
          </cell>
          <cell r="K349">
            <v>0</v>
          </cell>
          <cell r="L349">
            <v>0</v>
          </cell>
        </row>
        <row r="350">
          <cell r="A350" t="str">
            <v>원심력철근콘크리트관</v>
          </cell>
          <cell r="B350" t="str">
            <v>보통관 500*42(MM)</v>
          </cell>
          <cell r="C350" t="str">
            <v>본</v>
          </cell>
          <cell r="D350">
            <v>17</v>
          </cell>
          <cell r="E350">
            <v>48700</v>
          </cell>
          <cell r="F350">
            <v>827900</v>
          </cell>
          <cell r="G350">
            <v>48700</v>
          </cell>
          <cell r="H350">
            <v>827900</v>
          </cell>
          <cell r="I350">
            <v>0</v>
          </cell>
          <cell r="J350">
            <v>0</v>
          </cell>
          <cell r="K350">
            <v>0</v>
          </cell>
          <cell r="L350">
            <v>0</v>
          </cell>
        </row>
        <row r="351">
          <cell r="A351" t="str">
            <v>원심력철근콘크리트관</v>
          </cell>
          <cell r="B351" t="str">
            <v>보통관 600*50(MM)</v>
          </cell>
          <cell r="C351" t="str">
            <v>본</v>
          </cell>
          <cell r="D351">
            <v>11</v>
          </cell>
          <cell r="E351">
            <v>66900</v>
          </cell>
          <cell r="F351">
            <v>735900</v>
          </cell>
          <cell r="G351">
            <v>66900</v>
          </cell>
          <cell r="H351">
            <v>735900</v>
          </cell>
          <cell r="I351">
            <v>0</v>
          </cell>
          <cell r="J351">
            <v>0</v>
          </cell>
          <cell r="K351">
            <v>0</v>
          </cell>
          <cell r="L351">
            <v>0</v>
          </cell>
        </row>
        <row r="355">
          <cell r="A355" t="str">
            <v>Ⅱ.B-LINE차집관로(법환P/S→신시가지P/S)</v>
          </cell>
          <cell r="C355" t="str">
            <v>식</v>
          </cell>
          <cell r="D355">
            <v>1</v>
          </cell>
          <cell r="F355">
            <v>230909873</v>
          </cell>
          <cell r="H355">
            <v>115551780</v>
          </cell>
          <cell r="J355">
            <v>85284976</v>
          </cell>
          <cell r="L355">
            <v>30073117</v>
          </cell>
        </row>
        <row r="357">
          <cell r="A357" t="str">
            <v>1. 토    공</v>
          </cell>
          <cell r="F357">
            <v>182641265</v>
          </cell>
          <cell r="H357">
            <v>105799391</v>
          </cell>
          <cell r="J357">
            <v>55512919</v>
          </cell>
          <cell r="L357">
            <v>21328955</v>
          </cell>
        </row>
        <row r="358">
          <cell r="A358" t="str">
            <v>터파기:보조기층</v>
          </cell>
          <cell r="B358" t="str">
            <v>B.H 0.7㎥</v>
          </cell>
          <cell r="C358" t="str">
            <v>M3</v>
          </cell>
          <cell r="D358">
            <v>884.03</v>
          </cell>
          <cell r="E358">
            <v>1100</v>
          </cell>
          <cell r="F358">
            <v>972433</v>
          </cell>
          <cell r="G358">
            <v>300</v>
          </cell>
          <cell r="H358">
            <v>265209</v>
          </cell>
          <cell r="I358">
            <v>400</v>
          </cell>
          <cell r="J358">
            <v>353612</v>
          </cell>
          <cell r="K358">
            <v>400</v>
          </cell>
          <cell r="L358">
            <v>353612</v>
          </cell>
          <cell r="M358" t="str">
            <v>#.1</v>
          </cell>
        </row>
        <row r="359">
          <cell r="A359" t="str">
            <v>터파기:토사(육상),기계80+인력20</v>
          </cell>
          <cell r="B359" t="str">
            <v>B.H 0.7㎥</v>
          </cell>
          <cell r="C359" t="str">
            <v>M3</v>
          </cell>
          <cell r="D359">
            <v>1910.49</v>
          </cell>
          <cell r="E359">
            <v>2000</v>
          </cell>
          <cell r="F359">
            <v>3820980</v>
          </cell>
          <cell r="G359">
            <v>100</v>
          </cell>
          <cell r="H359">
            <v>191049</v>
          </cell>
          <cell r="I359">
            <v>1600</v>
          </cell>
          <cell r="J359">
            <v>3056784</v>
          </cell>
          <cell r="K359">
            <v>300</v>
          </cell>
          <cell r="L359">
            <v>573147</v>
          </cell>
          <cell r="M359" t="str">
            <v>#.2</v>
          </cell>
        </row>
        <row r="360">
          <cell r="A360" t="str">
            <v>기계터파기(연암)</v>
          </cell>
          <cell r="B360" t="str">
            <v>B.H0.7+브레이커</v>
          </cell>
          <cell r="C360" t="str">
            <v>M3</v>
          </cell>
          <cell r="D360">
            <v>748.34</v>
          </cell>
          <cell r="E360">
            <v>18400</v>
          </cell>
          <cell r="F360">
            <v>13769456</v>
          </cell>
          <cell r="G360">
            <v>2800</v>
          </cell>
          <cell r="H360">
            <v>2095352</v>
          </cell>
          <cell r="I360">
            <v>7300</v>
          </cell>
          <cell r="J360">
            <v>5462882</v>
          </cell>
          <cell r="K360">
            <v>8300</v>
          </cell>
          <cell r="L360">
            <v>6211222</v>
          </cell>
          <cell r="M360" t="str">
            <v>#.3</v>
          </cell>
        </row>
        <row r="361">
          <cell r="A361" t="str">
            <v>되메우기 및 다짐</v>
          </cell>
          <cell r="B361" t="str">
            <v>B.H 0.7+플래이트 콤펙터</v>
          </cell>
          <cell r="C361" t="str">
            <v>M3</v>
          </cell>
          <cell r="D361">
            <v>1871.84</v>
          </cell>
          <cell r="E361">
            <v>3500</v>
          </cell>
          <cell r="F361">
            <v>6551440</v>
          </cell>
          <cell r="G361">
            <v>400</v>
          </cell>
          <cell r="H361">
            <v>748736</v>
          </cell>
          <cell r="I361">
            <v>2600</v>
          </cell>
          <cell r="J361">
            <v>4866784</v>
          </cell>
          <cell r="K361">
            <v>500</v>
          </cell>
          <cell r="L361">
            <v>935920</v>
          </cell>
          <cell r="M361" t="str">
            <v>#.4</v>
          </cell>
        </row>
        <row r="362">
          <cell r="A362" t="str">
            <v>잡석부설(B.H 0.7)</v>
          </cell>
          <cell r="B362" t="str">
            <v>기계90%+인력10%</v>
          </cell>
          <cell r="C362" t="str">
            <v>M3</v>
          </cell>
          <cell r="D362">
            <v>172.46</v>
          </cell>
          <cell r="E362">
            <v>3000</v>
          </cell>
          <cell r="F362">
            <v>517380</v>
          </cell>
          <cell r="G362">
            <v>200</v>
          </cell>
          <cell r="H362">
            <v>34492</v>
          </cell>
          <cell r="I362">
            <v>2500</v>
          </cell>
          <cell r="J362">
            <v>431150</v>
          </cell>
          <cell r="K362">
            <v>300</v>
          </cell>
          <cell r="L362">
            <v>51738</v>
          </cell>
          <cell r="M362" t="str">
            <v>#.5</v>
          </cell>
        </row>
        <row r="363">
          <cell r="A363" t="str">
            <v>사토운반:보조기층</v>
          </cell>
          <cell r="B363" t="str">
            <v>B.H0.7 + D.T15</v>
          </cell>
          <cell r="C363" t="str">
            <v>M3</v>
          </cell>
          <cell r="D363">
            <v>884.03</v>
          </cell>
          <cell r="E363">
            <v>7300</v>
          </cell>
          <cell r="F363">
            <v>6453419</v>
          </cell>
          <cell r="G363">
            <v>2700</v>
          </cell>
          <cell r="H363">
            <v>2386881</v>
          </cell>
          <cell r="I363">
            <v>2100</v>
          </cell>
          <cell r="J363">
            <v>1856463</v>
          </cell>
          <cell r="K363">
            <v>2500</v>
          </cell>
          <cell r="L363">
            <v>2210075</v>
          </cell>
          <cell r="M363" t="str">
            <v>#.6</v>
          </cell>
        </row>
        <row r="364">
          <cell r="A364" t="str">
            <v>사토운반:연암</v>
          </cell>
          <cell r="B364" t="str">
            <v>B.H0.7 + D.T15</v>
          </cell>
          <cell r="C364" t="str">
            <v>M3</v>
          </cell>
          <cell r="D364">
            <v>748.34</v>
          </cell>
          <cell r="E364">
            <v>12000</v>
          </cell>
          <cell r="F364">
            <v>8980080</v>
          </cell>
          <cell r="G364">
            <v>4500</v>
          </cell>
          <cell r="H364">
            <v>3367530</v>
          </cell>
          <cell r="I364">
            <v>3500</v>
          </cell>
          <cell r="J364">
            <v>2619190</v>
          </cell>
          <cell r="K364">
            <v>4000</v>
          </cell>
          <cell r="L364">
            <v>2993360</v>
          </cell>
          <cell r="M364" t="str">
            <v>#.7</v>
          </cell>
        </row>
        <row r="365">
          <cell r="A365" t="str">
            <v>모래부설 및 다짐(B.H 0.7M3,관로기초)</v>
          </cell>
          <cell r="B365" t="str">
            <v>기계90%+인력10%</v>
          </cell>
          <cell r="C365" t="str">
            <v>M3</v>
          </cell>
          <cell r="D365">
            <v>354.49</v>
          </cell>
          <cell r="E365">
            <v>2300</v>
          </cell>
          <cell r="F365">
            <v>815327</v>
          </cell>
          <cell r="G365">
            <v>200</v>
          </cell>
          <cell r="H365">
            <v>70898</v>
          </cell>
          <cell r="I365">
            <v>1600</v>
          </cell>
          <cell r="J365">
            <v>567184</v>
          </cell>
          <cell r="K365">
            <v>500</v>
          </cell>
          <cell r="L365">
            <v>177245</v>
          </cell>
          <cell r="M365" t="str">
            <v>#.8</v>
          </cell>
        </row>
        <row r="366">
          <cell r="A366" t="str">
            <v>바닥면 고르기</v>
          </cell>
          <cell r="B366" t="str">
            <v>연암</v>
          </cell>
          <cell r="C366" t="str">
            <v>M2</v>
          </cell>
          <cell r="D366">
            <v>1474.15</v>
          </cell>
          <cell r="E366">
            <v>5400</v>
          </cell>
          <cell r="F366">
            <v>7960410</v>
          </cell>
          <cell r="G366">
            <v>500</v>
          </cell>
          <cell r="H366">
            <v>737075</v>
          </cell>
          <cell r="I366">
            <v>4600</v>
          </cell>
          <cell r="J366">
            <v>6781090</v>
          </cell>
          <cell r="K366">
            <v>300</v>
          </cell>
          <cell r="L366">
            <v>442245</v>
          </cell>
          <cell r="M366" t="str">
            <v>No.2</v>
          </cell>
        </row>
        <row r="367">
          <cell r="A367" t="str">
            <v>성토(토사)</v>
          </cell>
          <cell r="B367" t="str">
            <v>발생토유용</v>
          </cell>
          <cell r="C367" t="str">
            <v>M3</v>
          </cell>
          <cell r="D367">
            <v>6.32</v>
          </cell>
          <cell r="E367">
            <v>3000</v>
          </cell>
          <cell r="F367">
            <v>18960</v>
          </cell>
          <cell r="G367">
            <v>1100</v>
          </cell>
          <cell r="H367">
            <v>6952</v>
          </cell>
          <cell r="I367">
            <v>1100</v>
          </cell>
          <cell r="J367">
            <v>6952</v>
          </cell>
          <cell r="K367">
            <v>800</v>
          </cell>
          <cell r="L367">
            <v>5056</v>
          </cell>
          <cell r="M367" t="str">
            <v>#.9</v>
          </cell>
        </row>
        <row r="368">
          <cell r="A368" t="str">
            <v>아스팔트포장 절단</v>
          </cell>
          <cell r="C368" t="str">
            <v>M</v>
          </cell>
          <cell r="D368">
            <v>3205.4</v>
          </cell>
          <cell r="E368">
            <v>1800</v>
          </cell>
          <cell r="F368">
            <v>5769720</v>
          </cell>
          <cell r="G368">
            <v>900</v>
          </cell>
          <cell r="H368">
            <v>2884860</v>
          </cell>
          <cell r="I368">
            <v>800</v>
          </cell>
          <cell r="J368">
            <v>2564320</v>
          </cell>
          <cell r="K368">
            <v>100</v>
          </cell>
          <cell r="L368">
            <v>320540</v>
          </cell>
          <cell r="M368" t="str">
            <v>No.3</v>
          </cell>
        </row>
        <row r="369">
          <cell r="A369" t="str">
            <v>아스팔트포장 파취</v>
          </cell>
          <cell r="B369" t="str">
            <v>기계</v>
          </cell>
          <cell r="C369" t="str">
            <v>M3</v>
          </cell>
          <cell r="D369">
            <v>338.34</v>
          </cell>
          <cell r="E369">
            <v>15300</v>
          </cell>
          <cell r="F369">
            <v>5176602</v>
          </cell>
          <cell r="G369">
            <v>2300</v>
          </cell>
          <cell r="H369">
            <v>778182</v>
          </cell>
          <cell r="I369">
            <v>6300</v>
          </cell>
          <cell r="J369">
            <v>2131542</v>
          </cell>
          <cell r="K369">
            <v>6700</v>
          </cell>
          <cell r="L369">
            <v>2266878</v>
          </cell>
          <cell r="M369" t="str">
            <v>#.10</v>
          </cell>
        </row>
        <row r="370">
          <cell r="A370" t="str">
            <v>아스팔트 포장포설</v>
          </cell>
          <cell r="B370" t="str">
            <v>기층10cm+표층5cm</v>
          </cell>
          <cell r="C370" t="str">
            <v>a</v>
          </cell>
          <cell r="D370">
            <v>22.56</v>
          </cell>
          <cell r="E370">
            <v>3812100</v>
          </cell>
          <cell r="F370">
            <v>86000976</v>
          </cell>
          <cell r="G370">
            <v>3372300</v>
          </cell>
          <cell r="H370">
            <v>76079088</v>
          </cell>
          <cell r="I370">
            <v>409100</v>
          </cell>
          <cell r="J370">
            <v>9229296</v>
          </cell>
          <cell r="K370">
            <v>30700</v>
          </cell>
          <cell r="L370">
            <v>692592</v>
          </cell>
          <cell r="M370" t="str">
            <v>No.4</v>
          </cell>
        </row>
        <row r="371">
          <cell r="A371" t="str">
            <v>보조기층포설 및 다짐</v>
          </cell>
          <cell r="B371" t="str">
            <v>T=30cm</v>
          </cell>
          <cell r="C371" t="str">
            <v>M3</v>
          </cell>
          <cell r="D371">
            <v>620.74</v>
          </cell>
          <cell r="E371">
            <v>2800</v>
          </cell>
          <cell r="F371">
            <v>1738072</v>
          </cell>
          <cell r="G371">
            <v>400</v>
          </cell>
          <cell r="H371">
            <v>248296</v>
          </cell>
          <cell r="I371">
            <v>1700</v>
          </cell>
          <cell r="J371">
            <v>1055258</v>
          </cell>
          <cell r="K371">
            <v>700</v>
          </cell>
          <cell r="L371">
            <v>434518</v>
          </cell>
          <cell r="M371" t="str">
            <v>#.11</v>
          </cell>
        </row>
        <row r="372">
          <cell r="A372" t="str">
            <v>폐기물운반</v>
          </cell>
          <cell r="B372" t="str">
            <v>B.H0.7 + D.T15</v>
          </cell>
          <cell r="C372" t="str">
            <v>M3</v>
          </cell>
          <cell r="D372">
            <v>518.11</v>
          </cell>
          <cell r="E372">
            <v>12300</v>
          </cell>
          <cell r="F372">
            <v>6372753</v>
          </cell>
          <cell r="G372">
            <v>4600</v>
          </cell>
          <cell r="H372">
            <v>2383306</v>
          </cell>
          <cell r="I372">
            <v>3500</v>
          </cell>
          <cell r="J372">
            <v>1813385</v>
          </cell>
          <cell r="K372">
            <v>4200</v>
          </cell>
          <cell r="L372">
            <v>2176062</v>
          </cell>
          <cell r="M372" t="str">
            <v>#.12</v>
          </cell>
        </row>
        <row r="373">
          <cell r="A373" t="str">
            <v>콘크리트포장 절단</v>
          </cell>
          <cell r="C373" t="str">
            <v>M</v>
          </cell>
          <cell r="D373">
            <v>851.95</v>
          </cell>
          <cell r="E373">
            <v>2000</v>
          </cell>
          <cell r="F373">
            <v>1703900</v>
          </cell>
          <cell r="G373">
            <v>900</v>
          </cell>
          <cell r="H373">
            <v>766755</v>
          </cell>
          <cell r="I373">
            <v>1000</v>
          </cell>
          <cell r="J373">
            <v>851950</v>
          </cell>
          <cell r="K373">
            <v>100</v>
          </cell>
          <cell r="L373">
            <v>85195</v>
          </cell>
          <cell r="M373" t="str">
            <v>No.5</v>
          </cell>
        </row>
        <row r="374">
          <cell r="A374" t="str">
            <v>콘크리트포장 깨기</v>
          </cell>
          <cell r="B374" t="str">
            <v>T=30cm미만</v>
          </cell>
          <cell r="C374" t="str">
            <v>M3</v>
          </cell>
          <cell r="D374">
            <v>179.77</v>
          </cell>
          <cell r="E374">
            <v>15200</v>
          </cell>
          <cell r="F374">
            <v>2732504</v>
          </cell>
          <cell r="G374">
            <v>2200</v>
          </cell>
          <cell r="H374">
            <v>395494</v>
          </cell>
          <cell r="I374">
            <v>6300</v>
          </cell>
          <cell r="J374">
            <v>1132551</v>
          </cell>
          <cell r="K374">
            <v>6700</v>
          </cell>
          <cell r="L374">
            <v>1204459</v>
          </cell>
          <cell r="M374" t="str">
            <v>#.13</v>
          </cell>
        </row>
        <row r="375">
          <cell r="A375" t="str">
            <v>콘크리트포장 포설</v>
          </cell>
          <cell r="B375" t="str">
            <v>T=20cm</v>
          </cell>
          <cell r="C375" t="str">
            <v>M3</v>
          </cell>
          <cell r="D375">
            <v>179.77</v>
          </cell>
          <cell r="E375">
            <v>103500</v>
          </cell>
          <cell r="F375">
            <v>18606195</v>
          </cell>
          <cell r="G375">
            <v>52500</v>
          </cell>
          <cell r="H375">
            <v>9437925</v>
          </cell>
          <cell r="I375">
            <v>51000</v>
          </cell>
          <cell r="J375">
            <v>9168270</v>
          </cell>
          <cell r="K375">
            <v>0</v>
          </cell>
          <cell r="L375">
            <v>0</v>
          </cell>
          <cell r="M375" t="str">
            <v>No.6</v>
          </cell>
        </row>
        <row r="376">
          <cell r="A376" t="str">
            <v>모래부설(B.H 0.7M3)</v>
          </cell>
          <cell r="B376" t="str">
            <v>기계90%+인력10%</v>
          </cell>
          <cell r="C376" t="str">
            <v>M3</v>
          </cell>
          <cell r="D376">
            <v>26.97</v>
          </cell>
          <cell r="E376">
            <v>1300</v>
          </cell>
          <cell r="F376">
            <v>35061</v>
          </cell>
          <cell r="G376">
            <v>200</v>
          </cell>
          <cell r="H376">
            <v>5394</v>
          </cell>
          <cell r="I376">
            <v>700</v>
          </cell>
          <cell r="J376">
            <v>18879</v>
          </cell>
          <cell r="K376">
            <v>400</v>
          </cell>
          <cell r="L376">
            <v>10788</v>
          </cell>
          <cell r="M376" t="str">
            <v>#.14</v>
          </cell>
        </row>
        <row r="377">
          <cell r="A377" t="str">
            <v>와이어메쉬깔기</v>
          </cell>
          <cell r="B377" t="str">
            <v>#8X100X100</v>
          </cell>
          <cell r="C377" t="str">
            <v>M2</v>
          </cell>
          <cell r="D377">
            <v>898.83</v>
          </cell>
          <cell r="E377">
            <v>3000</v>
          </cell>
          <cell r="F377">
            <v>2696490</v>
          </cell>
          <cell r="G377">
            <v>2000</v>
          </cell>
          <cell r="H377">
            <v>1797660</v>
          </cell>
          <cell r="I377">
            <v>1000</v>
          </cell>
          <cell r="J377">
            <v>898830</v>
          </cell>
          <cell r="K377">
            <v>0</v>
          </cell>
          <cell r="L377">
            <v>0</v>
          </cell>
          <cell r="M377" t="str">
            <v>No.7</v>
          </cell>
        </row>
        <row r="378">
          <cell r="A378" t="str">
            <v>보조기층포설 및 다짐</v>
          </cell>
          <cell r="B378" t="str">
            <v>T=30cm</v>
          </cell>
          <cell r="C378" t="str">
            <v>M3</v>
          </cell>
          <cell r="D378">
            <v>263.29000000000002</v>
          </cell>
          <cell r="E378">
            <v>2800</v>
          </cell>
          <cell r="F378">
            <v>737212</v>
          </cell>
          <cell r="G378">
            <v>400</v>
          </cell>
          <cell r="H378">
            <v>105316</v>
          </cell>
          <cell r="I378">
            <v>1700</v>
          </cell>
          <cell r="J378">
            <v>447593</v>
          </cell>
          <cell r="K378">
            <v>700</v>
          </cell>
          <cell r="L378">
            <v>184303</v>
          </cell>
          <cell r="M378" t="str">
            <v>#.11</v>
          </cell>
        </row>
        <row r="379">
          <cell r="A379" t="str">
            <v>신축재</v>
          </cell>
          <cell r="B379" t="str">
            <v>T=1.5cm</v>
          </cell>
          <cell r="C379" t="str">
            <v>M2</v>
          </cell>
          <cell r="D379">
            <v>31.98</v>
          </cell>
          <cell r="E379">
            <v>12600</v>
          </cell>
          <cell r="F379">
            <v>402948</v>
          </cell>
          <cell r="G379">
            <v>12000</v>
          </cell>
          <cell r="H379">
            <v>383760</v>
          </cell>
          <cell r="I379">
            <v>600</v>
          </cell>
          <cell r="J379">
            <v>19188</v>
          </cell>
          <cell r="K379">
            <v>0</v>
          </cell>
          <cell r="L379">
            <v>0</v>
          </cell>
        </row>
        <row r="380">
          <cell r="A380" t="str">
            <v>양생(비닐)</v>
          </cell>
          <cell r="C380" t="str">
            <v>M2</v>
          </cell>
          <cell r="D380">
            <v>898.83</v>
          </cell>
          <cell r="E380">
            <v>900</v>
          </cell>
          <cell r="F380">
            <v>808947</v>
          </cell>
          <cell r="G380">
            <v>700</v>
          </cell>
          <cell r="H380">
            <v>629181</v>
          </cell>
          <cell r="I380">
            <v>200</v>
          </cell>
          <cell r="J380">
            <v>179766</v>
          </cell>
          <cell r="K380">
            <v>0</v>
          </cell>
          <cell r="L380">
            <v>0</v>
          </cell>
          <cell r="M380" t="str">
            <v>No.8</v>
          </cell>
        </row>
        <row r="382">
          <cell r="A382" t="str">
            <v>2. 관 로 공</v>
          </cell>
          <cell r="F382">
            <v>17633280</v>
          </cell>
          <cell r="H382">
            <v>42560</v>
          </cell>
          <cell r="J382">
            <v>13100720</v>
          </cell>
          <cell r="L382">
            <v>4490000</v>
          </cell>
        </row>
        <row r="383">
          <cell r="A383" t="str">
            <v>K.P메카니칼접합및부설(기계)</v>
          </cell>
          <cell r="B383" t="str">
            <v>ø250M/M</v>
          </cell>
          <cell r="C383" t="str">
            <v>개소</v>
          </cell>
          <cell r="D383">
            <v>308</v>
          </cell>
          <cell r="E383">
            <v>53200</v>
          </cell>
          <cell r="F383">
            <v>16385600</v>
          </cell>
          <cell r="G383">
            <v>0</v>
          </cell>
          <cell r="H383">
            <v>0</v>
          </cell>
          <cell r="I383">
            <v>39200</v>
          </cell>
          <cell r="J383">
            <v>12073600</v>
          </cell>
          <cell r="K383">
            <v>14000</v>
          </cell>
          <cell r="L383">
            <v>4312000</v>
          </cell>
          <cell r="M383" t="str">
            <v>No.9</v>
          </cell>
        </row>
        <row r="384">
          <cell r="A384" t="str">
            <v>레미콘타설</v>
          </cell>
          <cell r="B384" t="str">
            <v>무근구조물</v>
          </cell>
          <cell r="C384" t="str">
            <v>M3</v>
          </cell>
          <cell r="D384">
            <v>0.6</v>
          </cell>
          <cell r="E384">
            <v>16000</v>
          </cell>
          <cell r="F384">
            <v>9600</v>
          </cell>
          <cell r="G384">
            <v>0</v>
          </cell>
          <cell r="H384">
            <v>0</v>
          </cell>
          <cell r="I384">
            <v>16000</v>
          </cell>
          <cell r="J384">
            <v>9600</v>
          </cell>
          <cell r="K384">
            <v>0</v>
          </cell>
          <cell r="L384">
            <v>0</v>
          </cell>
          <cell r="M384" t="str">
            <v>No.10</v>
          </cell>
        </row>
        <row r="385">
          <cell r="A385" t="str">
            <v>합판거푸집</v>
          </cell>
          <cell r="B385" t="str">
            <v>0-7m:6회</v>
          </cell>
          <cell r="C385" t="str">
            <v>M2</v>
          </cell>
          <cell r="D385">
            <v>4.1399999999999997</v>
          </cell>
          <cell r="E385">
            <v>12000</v>
          </cell>
          <cell r="F385">
            <v>49680</v>
          </cell>
          <cell r="G385">
            <v>4000</v>
          </cell>
          <cell r="H385">
            <v>16560</v>
          </cell>
          <cell r="I385">
            <v>8000</v>
          </cell>
          <cell r="J385">
            <v>33120</v>
          </cell>
          <cell r="K385">
            <v>0</v>
          </cell>
          <cell r="L385">
            <v>0</v>
          </cell>
          <cell r="M385" t="str">
            <v>No.11</v>
          </cell>
        </row>
        <row r="386">
          <cell r="A386" t="str">
            <v>주철관 절단</v>
          </cell>
          <cell r="B386" t="str">
            <v>ø250M/M</v>
          </cell>
          <cell r="C386" t="str">
            <v>개소</v>
          </cell>
          <cell r="D386">
            <v>26</v>
          </cell>
          <cell r="E386">
            <v>21200</v>
          </cell>
          <cell r="F386">
            <v>551200</v>
          </cell>
          <cell r="G386">
            <v>1000</v>
          </cell>
          <cell r="H386">
            <v>26000</v>
          </cell>
          <cell r="I386">
            <v>20000</v>
          </cell>
          <cell r="J386">
            <v>520000</v>
          </cell>
          <cell r="K386">
            <v>200</v>
          </cell>
          <cell r="L386">
            <v>5200</v>
          </cell>
          <cell r="M386" t="str">
            <v>No.12</v>
          </cell>
        </row>
        <row r="387">
          <cell r="A387" t="str">
            <v>K.P메카니칼접합및부설(기계)</v>
          </cell>
          <cell r="B387" t="str">
            <v>ø250M/M(이형관)</v>
          </cell>
          <cell r="C387" t="str">
            <v>개소</v>
          </cell>
          <cell r="D387">
            <v>36</v>
          </cell>
          <cell r="E387">
            <v>17700</v>
          </cell>
          <cell r="F387">
            <v>637200</v>
          </cell>
          <cell r="G387">
            <v>0</v>
          </cell>
          <cell r="H387">
            <v>0</v>
          </cell>
          <cell r="I387">
            <v>12900</v>
          </cell>
          <cell r="J387">
            <v>464400</v>
          </cell>
          <cell r="K387">
            <v>4800</v>
          </cell>
          <cell r="L387">
            <v>172800</v>
          </cell>
          <cell r="M387" t="str">
            <v>No.13</v>
          </cell>
        </row>
        <row r="389">
          <cell r="A389" t="str">
            <v>3. 우수월류공</v>
          </cell>
          <cell r="F389">
            <v>12442928</v>
          </cell>
          <cell r="H389">
            <v>2484193</v>
          </cell>
          <cell r="J389">
            <v>9927903</v>
          </cell>
          <cell r="L389">
            <v>30832</v>
          </cell>
        </row>
        <row r="390">
          <cell r="A390" t="str">
            <v>레미콘타설</v>
          </cell>
          <cell r="B390" t="str">
            <v>무근구조물</v>
          </cell>
          <cell r="C390" t="str">
            <v>M3</v>
          </cell>
          <cell r="D390">
            <v>161.77000000000001</v>
          </cell>
          <cell r="E390">
            <v>16000</v>
          </cell>
          <cell r="F390">
            <v>2588320</v>
          </cell>
          <cell r="G390">
            <v>0</v>
          </cell>
          <cell r="H390">
            <v>0</v>
          </cell>
          <cell r="I390">
            <v>16000</v>
          </cell>
          <cell r="J390">
            <v>2588320</v>
          </cell>
          <cell r="K390">
            <v>0</v>
          </cell>
          <cell r="L390">
            <v>0</v>
          </cell>
          <cell r="M390" t="str">
            <v>No.10</v>
          </cell>
        </row>
        <row r="391">
          <cell r="A391" t="str">
            <v>레미콘타설</v>
          </cell>
          <cell r="B391" t="str">
            <v>철근구조물</v>
          </cell>
          <cell r="C391" t="str">
            <v>M3</v>
          </cell>
          <cell r="D391">
            <v>21.62</v>
          </cell>
          <cell r="E391">
            <v>21700</v>
          </cell>
          <cell r="F391">
            <v>469154</v>
          </cell>
          <cell r="G391">
            <v>400</v>
          </cell>
          <cell r="H391">
            <v>8648</v>
          </cell>
          <cell r="I391">
            <v>21000</v>
          </cell>
          <cell r="J391">
            <v>454020</v>
          </cell>
          <cell r="K391">
            <v>300</v>
          </cell>
          <cell r="L391">
            <v>6486</v>
          </cell>
          <cell r="M391" t="str">
            <v>No.14</v>
          </cell>
        </row>
        <row r="392">
          <cell r="A392" t="str">
            <v>합판거푸집</v>
          </cell>
          <cell r="B392" t="str">
            <v>0-7m:6회</v>
          </cell>
          <cell r="C392" t="str">
            <v>M2</v>
          </cell>
          <cell r="D392">
            <v>386.22</v>
          </cell>
          <cell r="E392">
            <v>12000</v>
          </cell>
          <cell r="F392">
            <v>4634640</v>
          </cell>
          <cell r="G392">
            <v>4000</v>
          </cell>
          <cell r="H392">
            <v>1544880</v>
          </cell>
          <cell r="I392">
            <v>8000</v>
          </cell>
          <cell r="J392">
            <v>3089760</v>
          </cell>
          <cell r="K392">
            <v>0</v>
          </cell>
          <cell r="L392">
            <v>0</v>
          </cell>
          <cell r="M392" t="str">
            <v>No.11</v>
          </cell>
        </row>
        <row r="393">
          <cell r="A393" t="str">
            <v>합판거푸집</v>
          </cell>
          <cell r="B393" t="str">
            <v>0-7m:3회</v>
          </cell>
          <cell r="C393" t="str">
            <v>M2</v>
          </cell>
          <cell r="D393">
            <v>109.61</v>
          </cell>
          <cell r="E393">
            <v>17100</v>
          </cell>
          <cell r="F393">
            <v>1874331</v>
          </cell>
          <cell r="G393">
            <v>5300</v>
          </cell>
          <cell r="H393">
            <v>580933</v>
          </cell>
          <cell r="I393">
            <v>11800</v>
          </cell>
          <cell r="J393">
            <v>1293398</v>
          </cell>
          <cell r="K393">
            <v>0</v>
          </cell>
          <cell r="L393">
            <v>0</v>
          </cell>
          <cell r="M393" t="str">
            <v>No.15</v>
          </cell>
        </row>
        <row r="394">
          <cell r="A394" t="str">
            <v>원형 거푸집</v>
          </cell>
          <cell r="B394" t="str">
            <v>3 회</v>
          </cell>
          <cell r="C394" t="str">
            <v>M2</v>
          </cell>
          <cell r="D394">
            <v>12.2</v>
          </cell>
          <cell r="E394">
            <v>38600</v>
          </cell>
          <cell r="F394">
            <v>470920</v>
          </cell>
          <cell r="G394">
            <v>11500</v>
          </cell>
          <cell r="H394">
            <v>140300</v>
          </cell>
          <cell r="I394">
            <v>27100</v>
          </cell>
          <cell r="J394">
            <v>330620</v>
          </cell>
          <cell r="K394">
            <v>0</v>
          </cell>
          <cell r="L394">
            <v>0</v>
          </cell>
          <cell r="M394" t="str">
            <v>No.16</v>
          </cell>
        </row>
        <row r="395">
          <cell r="A395" t="str">
            <v>시공이음 설치</v>
          </cell>
          <cell r="B395" t="str">
            <v>PVC,B=150X5mm</v>
          </cell>
          <cell r="C395" t="str">
            <v>M</v>
          </cell>
          <cell r="D395">
            <v>48.4</v>
          </cell>
          <cell r="E395">
            <v>13700</v>
          </cell>
          <cell r="F395">
            <v>663080</v>
          </cell>
          <cell r="G395">
            <v>2400</v>
          </cell>
          <cell r="H395">
            <v>116160</v>
          </cell>
          <cell r="I395">
            <v>11300</v>
          </cell>
          <cell r="J395">
            <v>546920</v>
          </cell>
          <cell r="K395">
            <v>0</v>
          </cell>
          <cell r="L395">
            <v>0</v>
          </cell>
          <cell r="M395" t="str">
            <v>No.17</v>
          </cell>
        </row>
        <row r="396">
          <cell r="A396" t="str">
            <v>철근가공및조립</v>
          </cell>
          <cell r="B396" t="str">
            <v>보통</v>
          </cell>
          <cell r="C396" t="str">
            <v>TON</v>
          </cell>
          <cell r="D396">
            <v>1.651</v>
          </cell>
          <cell r="E396">
            <v>327000</v>
          </cell>
          <cell r="F396">
            <v>539877</v>
          </cell>
          <cell r="G396">
            <v>4000</v>
          </cell>
          <cell r="H396">
            <v>6604</v>
          </cell>
          <cell r="I396">
            <v>317000</v>
          </cell>
          <cell r="J396">
            <v>523367</v>
          </cell>
          <cell r="K396">
            <v>6000</v>
          </cell>
          <cell r="L396">
            <v>9906</v>
          </cell>
          <cell r="M396" t="str">
            <v>No.18</v>
          </cell>
        </row>
        <row r="397">
          <cell r="A397" t="str">
            <v>사다리설치(STS)</v>
          </cell>
          <cell r="C397" t="str">
            <v>M</v>
          </cell>
          <cell r="D397">
            <v>4.6900000000000004</v>
          </cell>
          <cell r="E397">
            <v>10900</v>
          </cell>
          <cell r="F397">
            <v>51121</v>
          </cell>
          <cell r="G397">
            <v>6600</v>
          </cell>
          <cell r="H397">
            <v>30954</v>
          </cell>
          <cell r="I397">
            <v>4100</v>
          </cell>
          <cell r="J397">
            <v>19229</v>
          </cell>
          <cell r="K397">
            <v>200</v>
          </cell>
          <cell r="L397">
            <v>938</v>
          </cell>
          <cell r="M397" t="str">
            <v>No.19</v>
          </cell>
        </row>
        <row r="398">
          <cell r="A398" t="str">
            <v>맨홀뚜껑설치</v>
          </cell>
          <cell r="B398" t="str">
            <v>(주철재)</v>
          </cell>
          <cell r="C398" t="str">
            <v>조</v>
          </cell>
          <cell r="D398">
            <v>10</v>
          </cell>
          <cell r="E398">
            <v>45800</v>
          </cell>
          <cell r="F398">
            <v>458000</v>
          </cell>
          <cell r="G398">
            <v>0</v>
          </cell>
          <cell r="H398">
            <v>0</v>
          </cell>
          <cell r="I398">
            <v>45800</v>
          </cell>
          <cell r="J398">
            <v>458000</v>
          </cell>
          <cell r="K398">
            <v>0</v>
          </cell>
          <cell r="L398">
            <v>0</v>
          </cell>
          <cell r="M398" t="str">
            <v>No.20</v>
          </cell>
        </row>
        <row r="399">
          <cell r="A399" t="str">
            <v>강관동바리(3개월)</v>
          </cell>
          <cell r="B399" t="str">
            <v>H=0-4.2M</v>
          </cell>
          <cell r="C399" t="str">
            <v>공M3</v>
          </cell>
          <cell r="D399">
            <v>8.0500000000000007</v>
          </cell>
          <cell r="E399">
            <v>6300</v>
          </cell>
          <cell r="F399">
            <v>50715</v>
          </cell>
          <cell r="G399">
            <v>200</v>
          </cell>
          <cell r="H399">
            <v>1610</v>
          </cell>
          <cell r="I399">
            <v>6100</v>
          </cell>
          <cell r="J399">
            <v>49105</v>
          </cell>
          <cell r="K399">
            <v>0</v>
          </cell>
          <cell r="L399">
            <v>0</v>
          </cell>
          <cell r="M399" t="str">
            <v>No.21</v>
          </cell>
        </row>
        <row r="400">
          <cell r="A400" t="str">
            <v>양생(비닐)</v>
          </cell>
          <cell r="C400" t="str">
            <v>M2</v>
          </cell>
          <cell r="D400">
            <v>14.45</v>
          </cell>
          <cell r="E400">
            <v>900</v>
          </cell>
          <cell r="F400">
            <v>13005</v>
          </cell>
          <cell r="G400">
            <v>700</v>
          </cell>
          <cell r="H400">
            <v>10115</v>
          </cell>
          <cell r="I400">
            <v>200</v>
          </cell>
          <cell r="J400">
            <v>2890</v>
          </cell>
          <cell r="K400">
            <v>0</v>
          </cell>
          <cell r="L400">
            <v>0</v>
          </cell>
          <cell r="M400" t="str">
            <v>No.8</v>
          </cell>
        </row>
        <row r="401">
          <cell r="A401" t="str">
            <v>시공이음면정리(치핑)</v>
          </cell>
          <cell r="B401" t="str">
            <v>인력</v>
          </cell>
          <cell r="C401" t="str">
            <v>M2</v>
          </cell>
          <cell r="D401">
            <v>9.6999999999999993</v>
          </cell>
          <cell r="E401">
            <v>19000</v>
          </cell>
          <cell r="F401">
            <v>184300</v>
          </cell>
          <cell r="G401">
            <v>500</v>
          </cell>
          <cell r="H401">
            <v>4850</v>
          </cell>
          <cell r="I401">
            <v>18500</v>
          </cell>
          <cell r="J401">
            <v>179450</v>
          </cell>
          <cell r="K401">
            <v>0</v>
          </cell>
          <cell r="L401">
            <v>0</v>
          </cell>
          <cell r="M401" t="str">
            <v>No.22</v>
          </cell>
        </row>
        <row r="402">
          <cell r="A402" t="str">
            <v>스페이서(T=75MM)</v>
          </cell>
          <cell r="C402" t="str">
            <v>EA</v>
          </cell>
          <cell r="D402">
            <v>34</v>
          </cell>
          <cell r="E402">
            <v>100</v>
          </cell>
          <cell r="F402">
            <v>3400</v>
          </cell>
          <cell r="G402">
            <v>100</v>
          </cell>
          <cell r="H402">
            <v>3400</v>
          </cell>
          <cell r="I402">
            <v>0</v>
          </cell>
          <cell r="J402">
            <v>0</v>
          </cell>
          <cell r="K402">
            <v>0</v>
          </cell>
          <cell r="L402">
            <v>0</v>
          </cell>
        </row>
        <row r="403">
          <cell r="A403" t="str">
            <v>수팽창고무지수판 설치</v>
          </cell>
          <cell r="B403" t="str">
            <v>20X10</v>
          </cell>
          <cell r="C403" t="str">
            <v>M</v>
          </cell>
          <cell r="D403">
            <v>8.59</v>
          </cell>
          <cell r="E403">
            <v>3900</v>
          </cell>
          <cell r="F403">
            <v>33501</v>
          </cell>
          <cell r="G403">
            <v>3100</v>
          </cell>
          <cell r="H403">
            <v>26629</v>
          </cell>
          <cell r="I403">
            <v>800</v>
          </cell>
          <cell r="J403">
            <v>6872</v>
          </cell>
          <cell r="K403">
            <v>0</v>
          </cell>
          <cell r="L403">
            <v>0</v>
          </cell>
          <cell r="M403" t="str">
            <v>No.23</v>
          </cell>
        </row>
        <row r="404">
          <cell r="A404" t="str">
            <v>이중벽P.E관 접합및부설</v>
          </cell>
          <cell r="B404" t="str">
            <v>Φ250M/M</v>
          </cell>
          <cell r="C404" t="str">
            <v>개소</v>
          </cell>
          <cell r="D404">
            <v>25</v>
          </cell>
          <cell r="E404">
            <v>4000</v>
          </cell>
          <cell r="F404">
            <v>100000</v>
          </cell>
          <cell r="G404">
            <v>0</v>
          </cell>
          <cell r="H404">
            <v>0</v>
          </cell>
          <cell r="I404">
            <v>4000</v>
          </cell>
          <cell r="J404">
            <v>100000</v>
          </cell>
          <cell r="K404">
            <v>0</v>
          </cell>
          <cell r="L404">
            <v>0</v>
          </cell>
          <cell r="M404" t="str">
            <v>No.24</v>
          </cell>
        </row>
        <row r="405">
          <cell r="A405" t="str">
            <v>이중벽P.E관 접합및부설</v>
          </cell>
          <cell r="B405" t="str">
            <v>Φ300M/M</v>
          </cell>
          <cell r="C405" t="str">
            <v>개소</v>
          </cell>
          <cell r="D405">
            <v>43</v>
          </cell>
          <cell r="E405">
            <v>6000</v>
          </cell>
          <cell r="F405">
            <v>258000</v>
          </cell>
          <cell r="G405">
            <v>0</v>
          </cell>
          <cell r="H405">
            <v>0</v>
          </cell>
          <cell r="I405">
            <v>6000</v>
          </cell>
          <cell r="J405">
            <v>258000</v>
          </cell>
          <cell r="K405">
            <v>0</v>
          </cell>
          <cell r="L405">
            <v>0</v>
          </cell>
          <cell r="M405" t="str">
            <v>No.25</v>
          </cell>
        </row>
        <row r="406">
          <cell r="A406" t="str">
            <v>무근 구조물헐기</v>
          </cell>
          <cell r="B406" t="str">
            <v>소형브레커+공기압축기</v>
          </cell>
          <cell r="C406" t="str">
            <v>M3</v>
          </cell>
          <cell r="D406">
            <v>1.22</v>
          </cell>
          <cell r="E406">
            <v>27100</v>
          </cell>
          <cell r="F406">
            <v>33062</v>
          </cell>
          <cell r="G406">
            <v>2100</v>
          </cell>
          <cell r="H406">
            <v>2562</v>
          </cell>
          <cell r="I406">
            <v>18900</v>
          </cell>
          <cell r="J406">
            <v>23058</v>
          </cell>
          <cell r="K406">
            <v>6100</v>
          </cell>
          <cell r="L406">
            <v>7442</v>
          </cell>
          <cell r="M406" t="str">
            <v>No.26</v>
          </cell>
        </row>
        <row r="407">
          <cell r="A407" t="str">
            <v>폐기물운반</v>
          </cell>
          <cell r="B407" t="str">
            <v>B.H0.7 + D.T15</v>
          </cell>
          <cell r="C407" t="str">
            <v>M3</v>
          </cell>
          <cell r="D407">
            <v>1.22</v>
          </cell>
          <cell r="E407">
            <v>12300</v>
          </cell>
          <cell r="F407">
            <v>15006</v>
          </cell>
          <cell r="G407">
            <v>4600</v>
          </cell>
          <cell r="H407">
            <v>5612</v>
          </cell>
          <cell r="I407">
            <v>3500</v>
          </cell>
          <cell r="J407">
            <v>4270</v>
          </cell>
          <cell r="K407">
            <v>4200</v>
          </cell>
          <cell r="L407">
            <v>5124</v>
          </cell>
          <cell r="M407" t="str">
            <v>#.12</v>
          </cell>
        </row>
        <row r="408">
          <cell r="A408" t="str">
            <v>쇠흙손 마감</v>
          </cell>
          <cell r="C408" t="str">
            <v>M2</v>
          </cell>
          <cell r="D408">
            <v>3.12</v>
          </cell>
          <cell r="E408">
            <v>800</v>
          </cell>
          <cell r="F408">
            <v>2496</v>
          </cell>
          <cell r="G408">
            <v>300</v>
          </cell>
          <cell r="H408">
            <v>936</v>
          </cell>
          <cell r="I408">
            <v>200</v>
          </cell>
          <cell r="J408">
            <v>624</v>
          </cell>
          <cell r="K408">
            <v>300</v>
          </cell>
          <cell r="L408">
            <v>936</v>
          </cell>
          <cell r="M408" t="str">
            <v>No.27</v>
          </cell>
        </row>
        <row r="410">
          <cell r="A410" t="str">
            <v>4. 부대시설공</v>
          </cell>
          <cell r="F410">
            <v>9204425</v>
          </cell>
          <cell r="H410">
            <v>4810036</v>
          </cell>
          <cell r="J410">
            <v>4108234</v>
          </cell>
          <cell r="L410">
            <v>286155</v>
          </cell>
        </row>
        <row r="411">
          <cell r="A411" t="str">
            <v>하수관거인식테이프</v>
          </cell>
          <cell r="B411" t="str">
            <v>5cmX20m</v>
          </cell>
          <cell r="C411" t="str">
            <v>M</v>
          </cell>
          <cell r="D411">
            <v>1826.7</v>
          </cell>
          <cell r="E411">
            <v>1300</v>
          </cell>
          <cell r="F411">
            <v>2374710</v>
          </cell>
          <cell r="G411">
            <v>1100</v>
          </cell>
          <cell r="H411">
            <v>2009370</v>
          </cell>
          <cell r="I411">
            <v>200</v>
          </cell>
          <cell r="J411">
            <v>365340</v>
          </cell>
          <cell r="K411">
            <v>0</v>
          </cell>
          <cell r="L411">
            <v>0</v>
          </cell>
        </row>
        <row r="412">
          <cell r="A412" t="str">
            <v>주철관수압시험비</v>
          </cell>
          <cell r="B412" t="str">
            <v>Φ250:200m당1회</v>
          </cell>
          <cell r="C412" t="str">
            <v>회</v>
          </cell>
          <cell r="D412">
            <v>10</v>
          </cell>
          <cell r="E412">
            <v>451400</v>
          </cell>
          <cell r="F412">
            <v>4514000</v>
          </cell>
          <cell r="G412">
            <v>213800</v>
          </cell>
          <cell r="H412">
            <v>2138000</v>
          </cell>
          <cell r="I412">
            <v>237600</v>
          </cell>
          <cell r="J412">
            <v>2376000</v>
          </cell>
          <cell r="K412">
            <v>0</v>
          </cell>
          <cell r="L412">
            <v>0</v>
          </cell>
          <cell r="M412" t="str">
            <v>No.28</v>
          </cell>
        </row>
        <row r="413">
          <cell r="A413" t="str">
            <v>콘크리트 절단</v>
          </cell>
          <cell r="C413" t="str">
            <v>M</v>
          </cell>
          <cell r="D413">
            <v>2.6</v>
          </cell>
          <cell r="E413">
            <v>2000</v>
          </cell>
          <cell r="F413">
            <v>5200</v>
          </cell>
          <cell r="G413">
            <v>900</v>
          </cell>
          <cell r="H413">
            <v>2340</v>
          </cell>
          <cell r="I413">
            <v>1000</v>
          </cell>
          <cell r="J413">
            <v>2600</v>
          </cell>
          <cell r="K413">
            <v>100</v>
          </cell>
          <cell r="L413">
            <v>260</v>
          </cell>
          <cell r="M413" t="str">
            <v>No.5</v>
          </cell>
        </row>
        <row r="414">
          <cell r="A414" t="str">
            <v>콘크리트 깨기</v>
          </cell>
          <cell r="B414" t="str">
            <v>소형브레커+공기압축기</v>
          </cell>
          <cell r="C414" t="str">
            <v>M3</v>
          </cell>
          <cell r="D414">
            <v>0.11</v>
          </cell>
          <cell r="E414">
            <v>35800</v>
          </cell>
          <cell r="F414">
            <v>3938</v>
          </cell>
          <cell r="G414">
            <v>6400</v>
          </cell>
          <cell r="H414">
            <v>704</v>
          </cell>
          <cell r="I414">
            <v>17800</v>
          </cell>
          <cell r="J414">
            <v>1958</v>
          </cell>
          <cell r="K414">
            <v>11600</v>
          </cell>
          <cell r="L414">
            <v>1276</v>
          </cell>
          <cell r="M414" t="str">
            <v>No.29</v>
          </cell>
        </row>
        <row r="415">
          <cell r="A415" t="str">
            <v>레미콘 타설</v>
          </cell>
          <cell r="B415" t="str">
            <v>철근구조물</v>
          </cell>
          <cell r="C415" t="str">
            <v>M3</v>
          </cell>
          <cell r="D415">
            <v>0.09</v>
          </cell>
          <cell r="E415">
            <v>21700</v>
          </cell>
          <cell r="F415">
            <v>1953</v>
          </cell>
          <cell r="G415">
            <v>400</v>
          </cell>
          <cell r="H415">
            <v>36</v>
          </cell>
          <cell r="I415">
            <v>21000</v>
          </cell>
          <cell r="J415">
            <v>1890</v>
          </cell>
          <cell r="K415">
            <v>300</v>
          </cell>
          <cell r="L415">
            <v>27</v>
          </cell>
          <cell r="M415" t="str">
            <v>No.14</v>
          </cell>
        </row>
        <row r="416">
          <cell r="A416" t="str">
            <v>레미콘타설</v>
          </cell>
          <cell r="B416" t="str">
            <v>무근구조물</v>
          </cell>
          <cell r="C416" t="str">
            <v>M3</v>
          </cell>
          <cell r="D416">
            <v>4.8</v>
          </cell>
          <cell r="E416">
            <v>16000</v>
          </cell>
          <cell r="F416">
            <v>76800</v>
          </cell>
          <cell r="G416">
            <v>0</v>
          </cell>
          <cell r="H416">
            <v>0</v>
          </cell>
          <cell r="I416">
            <v>16000</v>
          </cell>
          <cell r="J416">
            <v>76800</v>
          </cell>
          <cell r="K416">
            <v>0</v>
          </cell>
          <cell r="L416">
            <v>0</v>
          </cell>
          <cell r="M416" t="str">
            <v>No.10</v>
          </cell>
        </row>
        <row r="417">
          <cell r="A417" t="str">
            <v>합판거푸집</v>
          </cell>
          <cell r="B417" t="str">
            <v>0-7m:3회</v>
          </cell>
          <cell r="C417" t="str">
            <v>M2</v>
          </cell>
          <cell r="D417">
            <v>0.75</v>
          </cell>
          <cell r="E417">
            <v>17100</v>
          </cell>
          <cell r="F417">
            <v>12825</v>
          </cell>
          <cell r="G417">
            <v>5300</v>
          </cell>
          <cell r="H417">
            <v>3975</v>
          </cell>
          <cell r="I417">
            <v>11800</v>
          </cell>
          <cell r="J417">
            <v>8850</v>
          </cell>
          <cell r="K417">
            <v>0</v>
          </cell>
          <cell r="L417">
            <v>0</v>
          </cell>
          <cell r="M417" t="str">
            <v>No.15</v>
          </cell>
        </row>
        <row r="418">
          <cell r="A418" t="str">
            <v>합판거푸집</v>
          </cell>
          <cell r="B418" t="str">
            <v>0-7m:6회</v>
          </cell>
          <cell r="C418" t="str">
            <v>M2</v>
          </cell>
          <cell r="D418">
            <v>12.96</v>
          </cell>
          <cell r="E418">
            <v>12000</v>
          </cell>
          <cell r="F418">
            <v>155520</v>
          </cell>
          <cell r="G418">
            <v>4000</v>
          </cell>
          <cell r="H418">
            <v>51840</v>
          </cell>
          <cell r="I418">
            <v>8000</v>
          </cell>
          <cell r="J418">
            <v>103680</v>
          </cell>
          <cell r="K418">
            <v>0</v>
          </cell>
          <cell r="L418">
            <v>0</v>
          </cell>
          <cell r="M418" t="str">
            <v>No.11</v>
          </cell>
        </row>
        <row r="419">
          <cell r="A419" t="str">
            <v>수팽창고무지수판 설치</v>
          </cell>
          <cell r="B419" t="str">
            <v>20X10</v>
          </cell>
          <cell r="C419" t="str">
            <v>M</v>
          </cell>
          <cell r="D419">
            <v>0.4</v>
          </cell>
          <cell r="E419">
            <v>3900</v>
          </cell>
          <cell r="F419">
            <v>1560</v>
          </cell>
          <cell r="G419">
            <v>3100</v>
          </cell>
          <cell r="H419">
            <v>1240</v>
          </cell>
          <cell r="I419">
            <v>800</v>
          </cell>
          <cell r="J419">
            <v>320</v>
          </cell>
          <cell r="K419">
            <v>0</v>
          </cell>
          <cell r="L419">
            <v>0</v>
          </cell>
          <cell r="M419" t="str">
            <v>No.23</v>
          </cell>
        </row>
        <row r="420">
          <cell r="A420" t="str">
            <v>시공이음면정리(치핑)</v>
          </cell>
          <cell r="B420" t="str">
            <v>인력</v>
          </cell>
          <cell r="C420" t="str">
            <v>M2</v>
          </cell>
          <cell r="D420">
            <v>0.65</v>
          </cell>
          <cell r="E420">
            <v>19000</v>
          </cell>
          <cell r="F420">
            <v>12350</v>
          </cell>
          <cell r="G420">
            <v>500</v>
          </cell>
          <cell r="H420">
            <v>325</v>
          </cell>
          <cell r="I420">
            <v>18500</v>
          </cell>
          <cell r="J420">
            <v>12025</v>
          </cell>
          <cell r="K420">
            <v>0</v>
          </cell>
          <cell r="L420">
            <v>0</v>
          </cell>
          <cell r="M420" t="str">
            <v>No.22</v>
          </cell>
        </row>
        <row r="421">
          <cell r="A421" t="str">
            <v>신·구 콘크리트 접착제바르기</v>
          </cell>
          <cell r="C421" t="str">
            <v>M2</v>
          </cell>
          <cell r="D421">
            <v>0.65</v>
          </cell>
          <cell r="E421">
            <v>10800</v>
          </cell>
          <cell r="F421">
            <v>7020</v>
          </cell>
          <cell r="G421">
            <v>4400</v>
          </cell>
          <cell r="H421">
            <v>2860</v>
          </cell>
          <cell r="I421">
            <v>6300</v>
          </cell>
          <cell r="J421">
            <v>4095</v>
          </cell>
          <cell r="K421">
            <v>100</v>
          </cell>
          <cell r="L421">
            <v>65</v>
          </cell>
          <cell r="M421" t="str">
            <v>No.30</v>
          </cell>
        </row>
        <row r="422">
          <cell r="A422" t="str">
            <v>폐기물운반</v>
          </cell>
          <cell r="B422" t="str">
            <v>B.H0.7 + D.T15</v>
          </cell>
          <cell r="C422" t="str">
            <v>M3</v>
          </cell>
          <cell r="D422">
            <v>0.11</v>
          </cell>
          <cell r="E422">
            <v>12300</v>
          </cell>
          <cell r="F422">
            <v>1353</v>
          </cell>
          <cell r="G422">
            <v>4600</v>
          </cell>
          <cell r="H422">
            <v>506</v>
          </cell>
          <cell r="I422">
            <v>3500</v>
          </cell>
          <cell r="J422">
            <v>385</v>
          </cell>
          <cell r="K422">
            <v>4200</v>
          </cell>
          <cell r="L422">
            <v>462</v>
          </cell>
          <cell r="M422" t="str">
            <v>#.12</v>
          </cell>
        </row>
        <row r="423">
          <cell r="A423" t="str">
            <v>석축 쌓기(찰쌓기)</v>
          </cell>
          <cell r="B423" t="str">
            <v>뒷길이35cm</v>
          </cell>
          <cell r="C423" t="str">
            <v>M2</v>
          </cell>
          <cell r="D423">
            <v>16.690000000000001</v>
          </cell>
          <cell r="E423">
            <v>120600</v>
          </cell>
          <cell r="F423">
            <v>2012814</v>
          </cell>
          <cell r="G423">
            <v>35600</v>
          </cell>
          <cell r="H423">
            <v>594164</v>
          </cell>
          <cell r="I423">
            <v>68100</v>
          </cell>
          <cell r="J423">
            <v>1136589</v>
          </cell>
          <cell r="K423">
            <v>16900</v>
          </cell>
          <cell r="L423">
            <v>282061</v>
          </cell>
          <cell r="M423" t="str">
            <v>No.31</v>
          </cell>
        </row>
        <row r="424">
          <cell r="A424" t="str">
            <v>잡석부설(B.H 0.7)</v>
          </cell>
          <cell r="B424" t="str">
            <v>기계90%+인력10%</v>
          </cell>
          <cell r="C424" t="str">
            <v>M3</v>
          </cell>
          <cell r="D424">
            <v>6.68</v>
          </cell>
          <cell r="E424">
            <v>3000</v>
          </cell>
          <cell r="F424">
            <v>20040</v>
          </cell>
          <cell r="G424">
            <v>200</v>
          </cell>
          <cell r="H424">
            <v>1336</v>
          </cell>
          <cell r="I424">
            <v>2500</v>
          </cell>
          <cell r="J424">
            <v>16700</v>
          </cell>
          <cell r="K424">
            <v>300</v>
          </cell>
          <cell r="L424">
            <v>2004</v>
          </cell>
          <cell r="M424" t="str">
            <v>#.5</v>
          </cell>
        </row>
        <row r="425">
          <cell r="A425" t="str">
            <v>P.V.C 파이프(VG1)</v>
          </cell>
          <cell r="B425" t="str">
            <v>Φ30M/M</v>
          </cell>
          <cell r="C425" t="str">
            <v>M</v>
          </cell>
          <cell r="D425">
            <v>3.34</v>
          </cell>
          <cell r="E425">
            <v>1300</v>
          </cell>
          <cell r="F425">
            <v>4342</v>
          </cell>
          <cell r="G425">
            <v>1000</v>
          </cell>
          <cell r="H425">
            <v>3340</v>
          </cell>
          <cell r="I425">
            <v>300</v>
          </cell>
          <cell r="J425">
            <v>1002</v>
          </cell>
          <cell r="K425">
            <v>0</v>
          </cell>
          <cell r="L425">
            <v>0</v>
          </cell>
        </row>
        <row r="427">
          <cell r="A427" t="str">
            <v>6. 운 반 공</v>
          </cell>
          <cell r="F427">
            <v>8987975</v>
          </cell>
          <cell r="H427">
            <v>2415600</v>
          </cell>
          <cell r="J427">
            <v>2635200</v>
          </cell>
          <cell r="L427">
            <v>3937175</v>
          </cell>
        </row>
        <row r="428">
          <cell r="A428" t="str">
            <v>철근운반</v>
          </cell>
          <cell r="C428" t="str">
            <v>TON</v>
          </cell>
          <cell r="D428">
            <v>1.175</v>
          </cell>
          <cell r="E428">
            <v>9000</v>
          </cell>
          <cell r="F428">
            <v>10575</v>
          </cell>
          <cell r="G428">
            <v>0</v>
          </cell>
          <cell r="H428">
            <v>0</v>
          </cell>
          <cell r="I428">
            <v>0</v>
          </cell>
          <cell r="J428">
            <v>0</v>
          </cell>
          <cell r="K428">
            <v>9000</v>
          </cell>
          <cell r="L428">
            <v>10575</v>
          </cell>
          <cell r="M428" t="str">
            <v>#.15</v>
          </cell>
        </row>
        <row r="429">
          <cell r="A429" t="str">
            <v>주철관 운반</v>
          </cell>
          <cell r="B429" t="str">
            <v>Φ250M/M</v>
          </cell>
          <cell r="C429" t="str">
            <v>본</v>
          </cell>
          <cell r="D429">
            <v>308</v>
          </cell>
          <cell r="E429">
            <v>2700</v>
          </cell>
          <cell r="F429">
            <v>831600</v>
          </cell>
          <cell r="G429">
            <v>0</v>
          </cell>
          <cell r="H429">
            <v>0</v>
          </cell>
          <cell r="I429">
            <v>0</v>
          </cell>
          <cell r="J429">
            <v>0</v>
          </cell>
          <cell r="K429">
            <v>2700</v>
          </cell>
          <cell r="L429">
            <v>831600</v>
          </cell>
          <cell r="M429" t="str">
            <v>#.16</v>
          </cell>
        </row>
        <row r="430">
          <cell r="A430" t="str">
            <v>주철관 운반</v>
          </cell>
          <cell r="B430" t="str">
            <v>이형관</v>
          </cell>
          <cell r="C430" t="str">
            <v>KG</v>
          </cell>
          <cell r="D430">
            <v>1236</v>
          </cell>
          <cell r="E430">
            <v>100</v>
          </cell>
          <cell r="F430">
            <v>123600</v>
          </cell>
          <cell r="G430">
            <v>0</v>
          </cell>
          <cell r="H430">
            <v>0</v>
          </cell>
          <cell r="I430">
            <v>0</v>
          </cell>
          <cell r="J430">
            <v>0</v>
          </cell>
          <cell r="K430">
            <v>100</v>
          </cell>
          <cell r="L430">
            <v>123600</v>
          </cell>
          <cell r="M430" t="str">
            <v>#.17</v>
          </cell>
        </row>
        <row r="431">
          <cell r="A431" t="str">
            <v>잡석운반</v>
          </cell>
          <cell r="C431" t="str">
            <v>M3</v>
          </cell>
          <cell r="D431">
            <v>179</v>
          </cell>
          <cell r="E431">
            <v>7300</v>
          </cell>
          <cell r="F431">
            <v>1306700</v>
          </cell>
          <cell r="G431">
            <v>2200</v>
          </cell>
          <cell r="H431">
            <v>393800</v>
          </cell>
          <cell r="I431">
            <v>2400</v>
          </cell>
          <cell r="J431">
            <v>429600</v>
          </cell>
          <cell r="K431">
            <v>2700</v>
          </cell>
          <cell r="L431">
            <v>483300</v>
          </cell>
          <cell r="M431" t="str">
            <v>#.18</v>
          </cell>
        </row>
        <row r="432">
          <cell r="A432" t="str">
            <v>보조기층운반</v>
          </cell>
          <cell r="C432" t="str">
            <v>M3</v>
          </cell>
          <cell r="D432">
            <v>919</v>
          </cell>
          <cell r="E432">
            <v>7300</v>
          </cell>
          <cell r="F432">
            <v>6708700</v>
          </cell>
          <cell r="G432">
            <v>2200</v>
          </cell>
          <cell r="H432">
            <v>2021800</v>
          </cell>
          <cell r="I432">
            <v>2400</v>
          </cell>
          <cell r="J432">
            <v>2205600</v>
          </cell>
          <cell r="K432">
            <v>2700</v>
          </cell>
          <cell r="L432">
            <v>2481300</v>
          </cell>
          <cell r="M432" t="str">
            <v>#.18</v>
          </cell>
        </row>
        <row r="433">
          <cell r="A433" t="str">
            <v>시멘트운반(40kg/대)</v>
          </cell>
          <cell r="C433" t="str">
            <v>대</v>
          </cell>
          <cell r="D433">
            <v>17</v>
          </cell>
          <cell r="E433">
            <v>400</v>
          </cell>
          <cell r="F433">
            <v>6800</v>
          </cell>
          <cell r="G433">
            <v>0</v>
          </cell>
          <cell r="H433">
            <v>0</v>
          </cell>
          <cell r="I433">
            <v>0</v>
          </cell>
          <cell r="J433">
            <v>0</v>
          </cell>
          <cell r="K433">
            <v>400</v>
          </cell>
          <cell r="L433">
            <v>6800</v>
          </cell>
          <cell r="M433" t="str">
            <v>#.19</v>
          </cell>
        </row>
        <row r="443">
          <cell r="A443" t="str">
            <v>⊙B-LINE  사급자재비</v>
          </cell>
          <cell r="C443" t="str">
            <v>식</v>
          </cell>
          <cell r="D443">
            <v>1</v>
          </cell>
          <cell r="F443">
            <v>34166320</v>
          </cell>
          <cell r="H443">
            <v>34166320</v>
          </cell>
          <cell r="J443">
            <v>0</v>
          </cell>
          <cell r="L443">
            <v>0</v>
          </cell>
        </row>
        <row r="445">
          <cell r="A445" t="str">
            <v>모  래</v>
          </cell>
          <cell r="C445" t="str">
            <v>M3</v>
          </cell>
          <cell r="D445">
            <v>406</v>
          </cell>
          <cell r="E445">
            <v>17000</v>
          </cell>
          <cell r="F445">
            <v>6902000</v>
          </cell>
          <cell r="G445">
            <v>17000</v>
          </cell>
          <cell r="H445">
            <v>6902000</v>
          </cell>
          <cell r="I445">
            <v>0</v>
          </cell>
          <cell r="J445">
            <v>0</v>
          </cell>
          <cell r="K445">
            <v>0</v>
          </cell>
          <cell r="L445">
            <v>0</v>
          </cell>
        </row>
        <row r="446">
          <cell r="A446" t="str">
            <v>잡  석</v>
          </cell>
          <cell r="C446" t="str">
            <v>M3</v>
          </cell>
          <cell r="D446">
            <v>186</v>
          </cell>
          <cell r="E446">
            <v>7000</v>
          </cell>
          <cell r="F446">
            <v>1302000</v>
          </cell>
          <cell r="G446">
            <v>7000</v>
          </cell>
          <cell r="H446">
            <v>1302000</v>
          </cell>
          <cell r="I446">
            <v>0</v>
          </cell>
          <cell r="J446">
            <v>0</v>
          </cell>
          <cell r="K446">
            <v>0</v>
          </cell>
          <cell r="L446">
            <v>0</v>
          </cell>
        </row>
        <row r="447">
          <cell r="A447" t="str">
            <v>아스팔트유제</v>
          </cell>
          <cell r="B447" t="str">
            <v>RSC-4</v>
          </cell>
          <cell r="C447" t="str">
            <v>DRUM</v>
          </cell>
          <cell r="D447">
            <v>4.6500000000000004</v>
          </cell>
          <cell r="E447">
            <v>52000</v>
          </cell>
          <cell r="F447">
            <v>241800</v>
          </cell>
          <cell r="G447">
            <v>52000</v>
          </cell>
          <cell r="H447">
            <v>241800</v>
          </cell>
          <cell r="I447">
            <v>0</v>
          </cell>
          <cell r="J447">
            <v>0</v>
          </cell>
          <cell r="K447">
            <v>0</v>
          </cell>
          <cell r="L447">
            <v>0</v>
          </cell>
        </row>
        <row r="448">
          <cell r="A448" t="str">
            <v>아스팔트유제</v>
          </cell>
          <cell r="B448" t="str">
            <v>MC-1</v>
          </cell>
          <cell r="C448" t="str">
            <v>DRUM</v>
          </cell>
          <cell r="D448">
            <v>9.2899999999999991</v>
          </cell>
          <cell r="E448">
            <v>58000</v>
          </cell>
          <cell r="F448">
            <v>538820</v>
          </cell>
          <cell r="G448">
            <v>58000</v>
          </cell>
          <cell r="H448">
            <v>538820</v>
          </cell>
          <cell r="I448">
            <v>0</v>
          </cell>
          <cell r="J448">
            <v>0</v>
          </cell>
          <cell r="K448">
            <v>0</v>
          </cell>
          <cell r="L448">
            <v>0</v>
          </cell>
        </row>
        <row r="449">
          <cell r="A449" t="str">
            <v>주철관 이형관</v>
          </cell>
          <cell r="B449" t="str">
            <v>D300M/M이상 D600M/M이하</v>
          </cell>
          <cell r="C449" t="str">
            <v>KG</v>
          </cell>
          <cell r="D449">
            <v>1236</v>
          </cell>
          <cell r="E449">
            <v>2500</v>
          </cell>
          <cell r="F449">
            <v>3090000</v>
          </cell>
          <cell r="G449">
            <v>2500</v>
          </cell>
          <cell r="H449">
            <v>3090000</v>
          </cell>
          <cell r="I449">
            <v>0</v>
          </cell>
          <cell r="J449">
            <v>0</v>
          </cell>
          <cell r="K449">
            <v>0</v>
          </cell>
          <cell r="L449">
            <v>0</v>
          </cell>
        </row>
        <row r="450">
          <cell r="A450" t="str">
            <v>이중벽 P.E관</v>
          </cell>
          <cell r="B450" t="str">
            <v>Φ250M/M</v>
          </cell>
          <cell r="C450" t="str">
            <v>본</v>
          </cell>
          <cell r="D450">
            <v>25</v>
          </cell>
          <cell r="E450">
            <v>127200</v>
          </cell>
          <cell r="F450">
            <v>3180000</v>
          </cell>
          <cell r="G450">
            <v>127200</v>
          </cell>
          <cell r="H450">
            <v>3180000</v>
          </cell>
          <cell r="I450">
            <v>0</v>
          </cell>
          <cell r="J450">
            <v>0</v>
          </cell>
          <cell r="K450">
            <v>0</v>
          </cell>
          <cell r="L450">
            <v>0</v>
          </cell>
        </row>
        <row r="451">
          <cell r="A451" t="str">
            <v>이중벽 P.E관</v>
          </cell>
          <cell r="B451" t="str">
            <v>Φ300M/M</v>
          </cell>
          <cell r="C451" t="str">
            <v>본</v>
          </cell>
          <cell r="D451">
            <v>43</v>
          </cell>
          <cell r="E451">
            <v>160200</v>
          </cell>
          <cell r="F451">
            <v>6888600</v>
          </cell>
          <cell r="G451">
            <v>160200</v>
          </cell>
          <cell r="H451">
            <v>6888600</v>
          </cell>
          <cell r="I451">
            <v>0</v>
          </cell>
          <cell r="J451">
            <v>0</v>
          </cell>
          <cell r="K451">
            <v>0</v>
          </cell>
          <cell r="L451">
            <v>0</v>
          </cell>
        </row>
        <row r="452">
          <cell r="A452" t="str">
            <v>이중벽 P.E관 지수단관</v>
          </cell>
          <cell r="B452" t="str">
            <v>Φ250M/M</v>
          </cell>
          <cell r="C452" t="str">
            <v>EA</v>
          </cell>
          <cell r="D452">
            <v>7</v>
          </cell>
          <cell r="E452">
            <v>34900</v>
          </cell>
          <cell r="F452">
            <v>244300</v>
          </cell>
          <cell r="G452">
            <v>34900</v>
          </cell>
          <cell r="H452">
            <v>244300</v>
          </cell>
          <cell r="I452">
            <v>0</v>
          </cell>
          <cell r="J452">
            <v>0</v>
          </cell>
          <cell r="K452">
            <v>0</v>
          </cell>
          <cell r="L452">
            <v>0</v>
          </cell>
        </row>
        <row r="453">
          <cell r="A453" t="str">
            <v>이중벽 P.E관 지수단관</v>
          </cell>
          <cell r="B453" t="str">
            <v>Φ300M/M</v>
          </cell>
          <cell r="C453" t="str">
            <v>EA</v>
          </cell>
          <cell r="D453">
            <v>11</v>
          </cell>
          <cell r="E453">
            <v>44100</v>
          </cell>
          <cell r="F453">
            <v>485100</v>
          </cell>
          <cell r="G453">
            <v>44100</v>
          </cell>
          <cell r="H453">
            <v>485100</v>
          </cell>
          <cell r="I453">
            <v>0</v>
          </cell>
          <cell r="J453">
            <v>0</v>
          </cell>
          <cell r="K453">
            <v>0</v>
          </cell>
          <cell r="L453">
            <v>0</v>
          </cell>
        </row>
        <row r="454">
          <cell r="A454" t="str">
            <v>보조기층제</v>
          </cell>
          <cell r="C454" t="str">
            <v>M3</v>
          </cell>
          <cell r="D454">
            <v>919</v>
          </cell>
          <cell r="E454">
            <v>6300</v>
          </cell>
          <cell r="F454">
            <v>5789700</v>
          </cell>
          <cell r="G454">
            <v>6300</v>
          </cell>
          <cell r="H454">
            <v>5789700</v>
          </cell>
          <cell r="I454">
            <v>0</v>
          </cell>
          <cell r="J454">
            <v>0</v>
          </cell>
          <cell r="K454">
            <v>0</v>
          </cell>
          <cell r="L454">
            <v>0</v>
          </cell>
        </row>
        <row r="455">
          <cell r="A455" t="str">
            <v>주철관 접합부품(K.P메카니칼접합)</v>
          </cell>
          <cell r="B455" t="str">
            <v>D=250MM</v>
          </cell>
          <cell r="C455" t="str">
            <v>SET</v>
          </cell>
          <cell r="D455">
            <v>344</v>
          </cell>
          <cell r="E455">
            <v>16000</v>
          </cell>
          <cell r="F455">
            <v>5504000</v>
          </cell>
          <cell r="G455">
            <v>16000</v>
          </cell>
          <cell r="H455">
            <v>5504000</v>
          </cell>
          <cell r="I455">
            <v>0</v>
          </cell>
          <cell r="J455">
            <v>0</v>
          </cell>
          <cell r="K455">
            <v>0</v>
          </cell>
          <cell r="L455">
            <v>0</v>
          </cell>
        </row>
        <row r="465">
          <cell r="A465" t="str">
            <v>Ⅲ.C-LINE차집관로(도순→강정P/S)</v>
          </cell>
          <cell r="C465" t="str">
            <v>식</v>
          </cell>
          <cell r="D465">
            <v>1</v>
          </cell>
          <cell r="F465">
            <v>191270739</v>
          </cell>
          <cell r="H465">
            <v>78035366</v>
          </cell>
          <cell r="J465">
            <v>86902675</v>
          </cell>
          <cell r="L465">
            <v>26332698</v>
          </cell>
        </row>
        <row r="467">
          <cell r="A467" t="str">
            <v>1. 토    공</v>
          </cell>
          <cell r="F467">
            <v>153372260</v>
          </cell>
          <cell r="H467">
            <v>68900619</v>
          </cell>
          <cell r="J467">
            <v>61445218</v>
          </cell>
          <cell r="L467">
            <v>23026423</v>
          </cell>
        </row>
        <row r="468">
          <cell r="A468" t="str">
            <v>터파기:보조기층</v>
          </cell>
          <cell r="B468" t="str">
            <v>B.H 0.7㎥</v>
          </cell>
          <cell r="C468" t="str">
            <v>M3</v>
          </cell>
          <cell r="D468">
            <v>758.88</v>
          </cell>
          <cell r="E468">
            <v>1100</v>
          </cell>
          <cell r="F468">
            <v>834768</v>
          </cell>
          <cell r="G468">
            <v>300</v>
          </cell>
          <cell r="H468">
            <v>227664</v>
          </cell>
          <cell r="I468">
            <v>400</v>
          </cell>
          <cell r="J468">
            <v>303552</v>
          </cell>
          <cell r="K468">
            <v>400</v>
          </cell>
          <cell r="L468">
            <v>303552</v>
          </cell>
          <cell r="M468" t="str">
            <v>#.1</v>
          </cell>
        </row>
        <row r="469">
          <cell r="A469" t="str">
            <v>터파기:토사(육상),기계80+인력20</v>
          </cell>
          <cell r="B469" t="str">
            <v>B.H 0.7㎥</v>
          </cell>
          <cell r="C469" t="str">
            <v>M3</v>
          </cell>
          <cell r="D469">
            <v>1779.48</v>
          </cell>
          <cell r="E469">
            <v>2000</v>
          </cell>
          <cell r="F469">
            <v>3558960</v>
          </cell>
          <cell r="G469">
            <v>100</v>
          </cell>
          <cell r="H469">
            <v>177948</v>
          </cell>
          <cell r="I469">
            <v>1600</v>
          </cell>
          <cell r="J469">
            <v>2847168</v>
          </cell>
          <cell r="K469">
            <v>300</v>
          </cell>
          <cell r="L469">
            <v>533844</v>
          </cell>
          <cell r="M469" t="str">
            <v>#.2</v>
          </cell>
        </row>
        <row r="470">
          <cell r="A470" t="str">
            <v>기계터파기(연암)</v>
          </cell>
          <cell r="B470" t="str">
            <v>B.H0.7+브레이커</v>
          </cell>
          <cell r="C470" t="str">
            <v>M3</v>
          </cell>
          <cell r="D470">
            <v>1083.27</v>
          </cell>
          <cell r="E470">
            <v>18400</v>
          </cell>
          <cell r="F470">
            <v>19932168</v>
          </cell>
          <cell r="G470">
            <v>2800</v>
          </cell>
          <cell r="H470">
            <v>3033156</v>
          </cell>
          <cell r="I470">
            <v>7300</v>
          </cell>
          <cell r="J470">
            <v>7907871</v>
          </cell>
          <cell r="K470">
            <v>8300</v>
          </cell>
          <cell r="L470">
            <v>8991141</v>
          </cell>
          <cell r="M470" t="str">
            <v>#.3</v>
          </cell>
        </row>
        <row r="471">
          <cell r="A471" t="str">
            <v>되메우기 및 다짐</v>
          </cell>
          <cell r="B471" t="str">
            <v>B.H 0.7+플래이트 콤펙터</v>
          </cell>
          <cell r="C471" t="str">
            <v>M3</v>
          </cell>
          <cell r="D471">
            <v>2235.4499999999998</v>
          </cell>
          <cell r="E471">
            <v>3500</v>
          </cell>
          <cell r="F471">
            <v>7824075</v>
          </cell>
          <cell r="G471">
            <v>400</v>
          </cell>
          <cell r="H471">
            <v>894180</v>
          </cell>
          <cell r="I471">
            <v>2600</v>
          </cell>
          <cell r="J471">
            <v>5812170</v>
          </cell>
          <cell r="K471">
            <v>500</v>
          </cell>
          <cell r="L471">
            <v>1117725</v>
          </cell>
          <cell r="M471" t="str">
            <v>#.4</v>
          </cell>
        </row>
        <row r="472">
          <cell r="A472" t="str">
            <v>사토운반:보조기층</v>
          </cell>
          <cell r="B472" t="str">
            <v>B.H0.7 + D.T15</v>
          </cell>
          <cell r="C472" t="str">
            <v>M3</v>
          </cell>
          <cell r="D472">
            <v>302.91000000000003</v>
          </cell>
          <cell r="E472">
            <v>7300</v>
          </cell>
          <cell r="F472">
            <v>2211243</v>
          </cell>
          <cell r="G472">
            <v>2700</v>
          </cell>
          <cell r="H472">
            <v>817857</v>
          </cell>
          <cell r="I472">
            <v>2100</v>
          </cell>
          <cell r="J472">
            <v>636111</v>
          </cell>
          <cell r="K472">
            <v>2500</v>
          </cell>
          <cell r="L472">
            <v>757275</v>
          </cell>
          <cell r="M472" t="str">
            <v>#.6</v>
          </cell>
        </row>
        <row r="473">
          <cell r="A473" t="str">
            <v>사토운반:연암</v>
          </cell>
          <cell r="B473" t="str">
            <v>B.H0.7 + D.T15</v>
          </cell>
          <cell r="C473" t="str">
            <v>M3</v>
          </cell>
          <cell r="D473">
            <v>1083.27</v>
          </cell>
          <cell r="E473">
            <v>12000</v>
          </cell>
          <cell r="F473">
            <v>12999240</v>
          </cell>
          <cell r="G473">
            <v>4500</v>
          </cell>
          <cell r="H473">
            <v>4874715</v>
          </cell>
          <cell r="I473">
            <v>3500</v>
          </cell>
          <cell r="J473">
            <v>3791445</v>
          </cell>
          <cell r="K473">
            <v>4000</v>
          </cell>
          <cell r="L473">
            <v>4333080</v>
          </cell>
          <cell r="M473" t="str">
            <v>#.7</v>
          </cell>
        </row>
        <row r="474">
          <cell r="A474" t="str">
            <v>모래부설 및 다짐(B.H 0.7M3,관로기초)</v>
          </cell>
          <cell r="B474" t="str">
            <v>기계90%+인력10%</v>
          </cell>
          <cell r="C474" t="str">
            <v>M3</v>
          </cell>
          <cell r="D474">
            <v>332</v>
          </cell>
          <cell r="E474">
            <v>2300</v>
          </cell>
          <cell r="F474">
            <v>763600</v>
          </cell>
          <cell r="G474">
            <v>200</v>
          </cell>
          <cell r="H474">
            <v>66400</v>
          </cell>
          <cell r="I474">
            <v>1600</v>
          </cell>
          <cell r="J474">
            <v>531200</v>
          </cell>
          <cell r="K474">
            <v>500</v>
          </cell>
          <cell r="L474">
            <v>166000</v>
          </cell>
          <cell r="M474" t="str">
            <v>#.8</v>
          </cell>
        </row>
        <row r="475">
          <cell r="A475" t="str">
            <v>바닥면 고르기</v>
          </cell>
          <cell r="B475" t="str">
            <v>연암</v>
          </cell>
          <cell r="C475" t="str">
            <v>M2</v>
          </cell>
          <cell r="D475">
            <v>1455.9</v>
          </cell>
          <cell r="E475">
            <v>5400</v>
          </cell>
          <cell r="F475">
            <v>7861860</v>
          </cell>
          <cell r="G475">
            <v>500</v>
          </cell>
          <cell r="H475">
            <v>727950</v>
          </cell>
          <cell r="I475">
            <v>4600</v>
          </cell>
          <cell r="J475">
            <v>6697140</v>
          </cell>
          <cell r="K475">
            <v>300</v>
          </cell>
          <cell r="L475">
            <v>436770</v>
          </cell>
          <cell r="M475" t="str">
            <v>No.2</v>
          </cell>
        </row>
        <row r="476">
          <cell r="A476" t="str">
            <v>아스팔트포장 절단</v>
          </cell>
          <cell r="C476" t="str">
            <v>M</v>
          </cell>
          <cell r="D476">
            <v>635.52</v>
          </cell>
          <cell r="E476">
            <v>1800</v>
          </cell>
          <cell r="F476">
            <v>1143936</v>
          </cell>
          <cell r="G476">
            <v>900</v>
          </cell>
          <cell r="H476">
            <v>571968</v>
          </cell>
          <cell r="I476">
            <v>800</v>
          </cell>
          <cell r="J476">
            <v>508416</v>
          </cell>
          <cell r="K476">
            <v>100</v>
          </cell>
          <cell r="L476">
            <v>63552</v>
          </cell>
          <cell r="M476" t="str">
            <v>No.3</v>
          </cell>
        </row>
        <row r="477">
          <cell r="A477" t="str">
            <v>아스팔트포장 파취</v>
          </cell>
          <cell r="B477" t="str">
            <v>기계</v>
          </cell>
          <cell r="C477" t="str">
            <v>M3</v>
          </cell>
          <cell r="D477">
            <v>120.42</v>
          </cell>
          <cell r="E477">
            <v>15300</v>
          </cell>
          <cell r="F477">
            <v>1842426</v>
          </cell>
          <cell r="G477">
            <v>2300</v>
          </cell>
          <cell r="H477">
            <v>276966</v>
          </cell>
          <cell r="I477">
            <v>6300</v>
          </cell>
          <cell r="J477">
            <v>758646</v>
          </cell>
          <cell r="K477">
            <v>6700</v>
          </cell>
          <cell r="L477">
            <v>806814</v>
          </cell>
          <cell r="M477" t="str">
            <v>#.10</v>
          </cell>
        </row>
        <row r="478">
          <cell r="A478" t="str">
            <v>아스팔트 포장포설</v>
          </cell>
          <cell r="B478" t="str">
            <v>기층10cm+표층5cm</v>
          </cell>
          <cell r="C478" t="str">
            <v>a</v>
          </cell>
          <cell r="D478">
            <v>8.0299999999999994</v>
          </cell>
          <cell r="E478">
            <v>3812100</v>
          </cell>
          <cell r="F478">
            <v>30611163</v>
          </cell>
          <cell r="G478">
            <v>3372300</v>
          </cell>
          <cell r="H478">
            <v>27079569</v>
          </cell>
          <cell r="I478">
            <v>409100</v>
          </cell>
          <cell r="J478">
            <v>3285073</v>
          </cell>
          <cell r="K478">
            <v>30700</v>
          </cell>
          <cell r="L478">
            <v>246521</v>
          </cell>
          <cell r="M478" t="str">
            <v>No.4</v>
          </cell>
        </row>
        <row r="479">
          <cell r="A479" t="str">
            <v>보조기층포설 및 다짐</v>
          </cell>
          <cell r="B479" t="str">
            <v>T=30cm</v>
          </cell>
          <cell r="C479" t="str">
            <v>M3</v>
          </cell>
          <cell r="D479">
            <v>209.96</v>
          </cell>
          <cell r="E479">
            <v>2800</v>
          </cell>
          <cell r="F479">
            <v>587888</v>
          </cell>
          <cell r="G479">
            <v>400</v>
          </cell>
          <cell r="H479">
            <v>83984</v>
          </cell>
          <cell r="I479">
            <v>1700</v>
          </cell>
          <cell r="J479">
            <v>356932</v>
          </cell>
          <cell r="K479">
            <v>700</v>
          </cell>
          <cell r="L479">
            <v>146972</v>
          </cell>
          <cell r="M479" t="str">
            <v>#.11</v>
          </cell>
        </row>
        <row r="480">
          <cell r="A480" t="str">
            <v>폐기물운반</v>
          </cell>
          <cell r="B480" t="str">
            <v>B.H0.7 + D.T15</v>
          </cell>
          <cell r="C480" t="str">
            <v>M3</v>
          </cell>
          <cell r="D480">
            <v>488.1</v>
          </cell>
          <cell r="E480">
            <v>12300</v>
          </cell>
          <cell r="F480">
            <v>6003630</v>
          </cell>
          <cell r="G480">
            <v>4600</v>
          </cell>
          <cell r="H480">
            <v>2245260</v>
          </cell>
          <cell r="I480">
            <v>3500</v>
          </cell>
          <cell r="J480">
            <v>1708350</v>
          </cell>
          <cell r="K480">
            <v>4200</v>
          </cell>
          <cell r="L480">
            <v>2050020</v>
          </cell>
          <cell r="M480" t="str">
            <v>#.12</v>
          </cell>
        </row>
        <row r="481">
          <cell r="A481" t="str">
            <v>콘크리트포장 절단</v>
          </cell>
          <cell r="C481" t="str">
            <v>M</v>
          </cell>
          <cell r="D481">
            <v>2015.7</v>
          </cell>
          <cell r="E481">
            <v>2000</v>
          </cell>
          <cell r="F481">
            <v>4031400</v>
          </cell>
          <cell r="G481">
            <v>900</v>
          </cell>
          <cell r="H481">
            <v>1814130</v>
          </cell>
          <cell r="I481">
            <v>1000</v>
          </cell>
          <cell r="J481">
            <v>2015700</v>
          </cell>
          <cell r="K481">
            <v>100</v>
          </cell>
          <cell r="L481">
            <v>201570</v>
          </cell>
          <cell r="M481" t="str">
            <v>No.5</v>
          </cell>
        </row>
        <row r="482">
          <cell r="A482" t="str">
            <v>콘크리트포장 깨기</v>
          </cell>
          <cell r="B482" t="str">
            <v>T=30cm미만</v>
          </cell>
          <cell r="C482" t="str">
            <v>M3</v>
          </cell>
          <cell r="D482">
            <v>367.68</v>
          </cell>
          <cell r="E482">
            <v>15200</v>
          </cell>
          <cell r="F482">
            <v>5588736</v>
          </cell>
          <cell r="G482">
            <v>2200</v>
          </cell>
          <cell r="H482">
            <v>808896</v>
          </cell>
          <cell r="I482">
            <v>6300</v>
          </cell>
          <cell r="J482">
            <v>2316384</v>
          </cell>
          <cell r="K482">
            <v>6700</v>
          </cell>
          <cell r="L482">
            <v>2463456</v>
          </cell>
          <cell r="M482" t="str">
            <v>#.13</v>
          </cell>
        </row>
        <row r="483">
          <cell r="A483" t="str">
            <v>콘크리트포장 포설</v>
          </cell>
          <cell r="B483" t="str">
            <v>T=20cm</v>
          </cell>
          <cell r="C483" t="str">
            <v>M3</v>
          </cell>
          <cell r="D483">
            <v>367.68</v>
          </cell>
          <cell r="E483">
            <v>103500</v>
          </cell>
          <cell r="F483">
            <v>38054880</v>
          </cell>
          <cell r="G483">
            <v>52500</v>
          </cell>
          <cell r="H483">
            <v>19303200</v>
          </cell>
          <cell r="I483">
            <v>51000</v>
          </cell>
          <cell r="J483">
            <v>18751680</v>
          </cell>
          <cell r="K483">
            <v>0</v>
          </cell>
          <cell r="L483">
            <v>0</v>
          </cell>
          <cell r="M483" t="str">
            <v>No.6</v>
          </cell>
        </row>
        <row r="484">
          <cell r="A484" t="str">
            <v>모래부설(B.H 0.7M3)</v>
          </cell>
          <cell r="B484" t="str">
            <v>기계90%+인력10%</v>
          </cell>
          <cell r="C484" t="str">
            <v>M3</v>
          </cell>
          <cell r="D484">
            <v>55.15</v>
          </cell>
          <cell r="E484">
            <v>1300</v>
          </cell>
          <cell r="F484">
            <v>71695</v>
          </cell>
          <cell r="G484">
            <v>200</v>
          </cell>
          <cell r="H484">
            <v>11030</v>
          </cell>
          <cell r="I484">
            <v>700</v>
          </cell>
          <cell r="J484">
            <v>38605</v>
          </cell>
          <cell r="K484">
            <v>400</v>
          </cell>
          <cell r="L484">
            <v>22060</v>
          </cell>
          <cell r="M484" t="str">
            <v>#.14</v>
          </cell>
        </row>
        <row r="485">
          <cell r="A485" t="str">
            <v>와이어메쉬깔기</v>
          </cell>
          <cell r="B485" t="str">
            <v>#8X100X100</v>
          </cell>
          <cell r="C485" t="str">
            <v>M2</v>
          </cell>
          <cell r="D485">
            <v>1838.42</v>
          </cell>
          <cell r="E485">
            <v>3000</v>
          </cell>
          <cell r="F485">
            <v>5515260</v>
          </cell>
          <cell r="G485">
            <v>2000</v>
          </cell>
          <cell r="H485">
            <v>3676840</v>
          </cell>
          <cell r="I485">
            <v>1000</v>
          </cell>
          <cell r="J485">
            <v>1838420</v>
          </cell>
          <cell r="K485">
            <v>0</v>
          </cell>
          <cell r="L485">
            <v>0</v>
          </cell>
          <cell r="M485" t="str">
            <v>No.7</v>
          </cell>
        </row>
        <row r="486">
          <cell r="A486" t="str">
            <v>보조기층포설 및 다짐</v>
          </cell>
          <cell r="B486" t="str">
            <v>T=30cm</v>
          </cell>
          <cell r="C486" t="str">
            <v>M3</v>
          </cell>
          <cell r="D486">
            <v>551.53</v>
          </cell>
          <cell r="E486">
            <v>2800</v>
          </cell>
          <cell r="F486">
            <v>1544284</v>
          </cell>
          <cell r="G486">
            <v>400</v>
          </cell>
          <cell r="H486">
            <v>220612</v>
          </cell>
          <cell r="I486">
            <v>1700</v>
          </cell>
          <cell r="J486">
            <v>937601</v>
          </cell>
          <cell r="K486">
            <v>700</v>
          </cell>
          <cell r="L486">
            <v>386071</v>
          </cell>
          <cell r="M486" t="str">
            <v>#.11</v>
          </cell>
        </row>
        <row r="487">
          <cell r="A487" t="str">
            <v>신축재</v>
          </cell>
          <cell r="B487" t="str">
            <v>T=1.5cm</v>
          </cell>
          <cell r="C487" t="str">
            <v>M2</v>
          </cell>
          <cell r="D487">
            <v>58.45</v>
          </cell>
          <cell r="E487">
            <v>12600</v>
          </cell>
          <cell r="F487">
            <v>736470</v>
          </cell>
          <cell r="G487">
            <v>12000</v>
          </cell>
          <cell r="H487">
            <v>701400</v>
          </cell>
          <cell r="I487">
            <v>600</v>
          </cell>
          <cell r="J487">
            <v>35070</v>
          </cell>
          <cell r="K487">
            <v>0</v>
          </cell>
          <cell r="L487">
            <v>0</v>
          </cell>
        </row>
        <row r="488">
          <cell r="A488" t="str">
            <v>양생(비닐)</v>
          </cell>
          <cell r="C488" t="str">
            <v>M2</v>
          </cell>
          <cell r="D488">
            <v>1838.42</v>
          </cell>
          <cell r="E488">
            <v>900</v>
          </cell>
          <cell r="F488">
            <v>1654578</v>
          </cell>
          <cell r="G488">
            <v>700</v>
          </cell>
          <cell r="H488">
            <v>1286894</v>
          </cell>
          <cell r="I488">
            <v>200</v>
          </cell>
          <cell r="J488">
            <v>367684</v>
          </cell>
          <cell r="K488">
            <v>0</v>
          </cell>
          <cell r="L488">
            <v>0</v>
          </cell>
          <cell r="M488" t="str">
            <v>No.8</v>
          </cell>
        </row>
        <row r="490">
          <cell r="A490" t="str">
            <v>2. 관 로 공</v>
          </cell>
          <cell r="F490">
            <v>1666000</v>
          </cell>
          <cell r="H490">
            <v>26000</v>
          </cell>
          <cell r="J490">
            <v>1640000</v>
          </cell>
          <cell r="L490">
            <v>0</v>
          </cell>
        </row>
        <row r="491">
          <cell r="A491" t="str">
            <v>이중벽P.E관 접합및부설</v>
          </cell>
          <cell r="B491" t="str">
            <v>Φ300M/M</v>
          </cell>
          <cell r="C491" t="str">
            <v>개소</v>
          </cell>
          <cell r="D491">
            <v>260</v>
          </cell>
          <cell r="E491">
            <v>6000</v>
          </cell>
          <cell r="F491">
            <v>1560000</v>
          </cell>
          <cell r="G491">
            <v>0</v>
          </cell>
          <cell r="H491">
            <v>0</v>
          </cell>
          <cell r="I491">
            <v>6000</v>
          </cell>
          <cell r="J491">
            <v>1560000</v>
          </cell>
          <cell r="K491">
            <v>0</v>
          </cell>
          <cell r="L491">
            <v>0</v>
          </cell>
          <cell r="M491" t="str">
            <v>No.25</v>
          </cell>
        </row>
        <row r="492">
          <cell r="A492" t="str">
            <v>레미콘타설</v>
          </cell>
          <cell r="B492" t="str">
            <v>무근구조물</v>
          </cell>
          <cell r="C492" t="str">
            <v>M3</v>
          </cell>
          <cell r="D492">
            <v>1.75</v>
          </cell>
          <cell r="E492">
            <v>16000</v>
          </cell>
          <cell r="F492">
            <v>28000</v>
          </cell>
          <cell r="G492">
            <v>0</v>
          </cell>
          <cell r="H492">
            <v>0</v>
          </cell>
          <cell r="I492">
            <v>16000</v>
          </cell>
          <cell r="J492">
            <v>28000</v>
          </cell>
          <cell r="K492">
            <v>0</v>
          </cell>
          <cell r="L492">
            <v>0</v>
          </cell>
          <cell r="M492" t="str">
            <v>No.10</v>
          </cell>
        </row>
        <row r="493">
          <cell r="A493" t="str">
            <v>합판거푸집</v>
          </cell>
          <cell r="B493" t="str">
            <v>0-7m:6회</v>
          </cell>
          <cell r="C493" t="str">
            <v>M2</v>
          </cell>
          <cell r="D493">
            <v>6.5</v>
          </cell>
          <cell r="E493">
            <v>12000</v>
          </cell>
          <cell r="F493">
            <v>78000</v>
          </cell>
          <cell r="G493">
            <v>4000</v>
          </cell>
          <cell r="H493">
            <v>26000</v>
          </cell>
          <cell r="I493">
            <v>8000</v>
          </cell>
          <cell r="J493">
            <v>52000</v>
          </cell>
          <cell r="K493">
            <v>0</v>
          </cell>
          <cell r="L493">
            <v>0</v>
          </cell>
          <cell r="M493" t="str">
            <v>No.11</v>
          </cell>
        </row>
        <row r="495">
          <cell r="A495" t="str">
            <v>3. 맨 홀 공</v>
          </cell>
          <cell r="F495">
            <v>21169190</v>
          </cell>
          <cell r="H495">
            <v>4401018</v>
          </cell>
          <cell r="J495">
            <v>16707091</v>
          </cell>
          <cell r="L495">
            <v>61081</v>
          </cell>
        </row>
        <row r="496">
          <cell r="A496" t="str">
            <v>레미콘타설</v>
          </cell>
          <cell r="B496" t="str">
            <v>무근구조물</v>
          </cell>
          <cell r="C496" t="str">
            <v>M3</v>
          </cell>
          <cell r="D496">
            <v>24.89</v>
          </cell>
          <cell r="E496">
            <v>16000</v>
          </cell>
          <cell r="F496">
            <v>398240</v>
          </cell>
          <cell r="G496">
            <v>0</v>
          </cell>
          <cell r="H496">
            <v>0</v>
          </cell>
          <cell r="I496">
            <v>16000</v>
          </cell>
          <cell r="J496">
            <v>398240</v>
          </cell>
          <cell r="K496">
            <v>0</v>
          </cell>
          <cell r="L496">
            <v>0</v>
          </cell>
          <cell r="M496" t="str">
            <v>No.10</v>
          </cell>
        </row>
        <row r="497">
          <cell r="A497" t="str">
            <v>레미콘타설</v>
          </cell>
          <cell r="B497" t="str">
            <v>철근구조물</v>
          </cell>
          <cell r="C497" t="str">
            <v>M3</v>
          </cell>
          <cell r="D497">
            <v>76.61</v>
          </cell>
          <cell r="E497">
            <v>21700</v>
          </cell>
          <cell r="F497">
            <v>1662437</v>
          </cell>
          <cell r="G497">
            <v>400</v>
          </cell>
          <cell r="H497">
            <v>30644</v>
          </cell>
          <cell r="I497">
            <v>21000</v>
          </cell>
          <cell r="J497">
            <v>1608810</v>
          </cell>
          <cell r="K497">
            <v>300</v>
          </cell>
          <cell r="L497">
            <v>22983</v>
          </cell>
          <cell r="M497" t="str">
            <v>No.14</v>
          </cell>
        </row>
        <row r="498">
          <cell r="A498" t="str">
            <v>합판거푸집</v>
          </cell>
          <cell r="B498" t="str">
            <v>0-7m:6회</v>
          </cell>
          <cell r="C498" t="str">
            <v>M2</v>
          </cell>
          <cell r="D498">
            <v>25.8</v>
          </cell>
          <cell r="E498">
            <v>12000</v>
          </cell>
          <cell r="F498">
            <v>309600</v>
          </cell>
          <cell r="G498">
            <v>4000</v>
          </cell>
          <cell r="H498">
            <v>103200</v>
          </cell>
          <cell r="I498">
            <v>8000</v>
          </cell>
          <cell r="J498">
            <v>206400</v>
          </cell>
          <cell r="K498">
            <v>0</v>
          </cell>
          <cell r="L498">
            <v>0</v>
          </cell>
          <cell r="M498" t="str">
            <v>No.11</v>
          </cell>
        </row>
        <row r="499">
          <cell r="A499" t="str">
            <v>합판거푸집</v>
          </cell>
          <cell r="B499" t="str">
            <v>0-7m:3회</v>
          </cell>
          <cell r="C499" t="str">
            <v>M2</v>
          </cell>
          <cell r="D499">
            <v>528.36</v>
          </cell>
          <cell r="E499">
            <v>17100</v>
          </cell>
          <cell r="F499">
            <v>9034956</v>
          </cell>
          <cell r="G499">
            <v>5300</v>
          </cell>
          <cell r="H499">
            <v>2800308</v>
          </cell>
          <cell r="I499">
            <v>11800</v>
          </cell>
          <cell r="J499">
            <v>6234648</v>
          </cell>
          <cell r="K499">
            <v>0</v>
          </cell>
          <cell r="L499">
            <v>0</v>
          </cell>
          <cell r="M499" t="str">
            <v>No.15</v>
          </cell>
        </row>
        <row r="500">
          <cell r="A500" t="str">
            <v>원형 거푸집</v>
          </cell>
          <cell r="B500" t="str">
            <v>3 회</v>
          </cell>
          <cell r="C500" t="str">
            <v>M2</v>
          </cell>
          <cell r="D500">
            <v>52.89</v>
          </cell>
          <cell r="E500">
            <v>38600</v>
          </cell>
          <cell r="F500">
            <v>2041554</v>
          </cell>
          <cell r="G500">
            <v>11500</v>
          </cell>
          <cell r="H500">
            <v>608235</v>
          </cell>
          <cell r="I500">
            <v>27100</v>
          </cell>
          <cell r="J500">
            <v>1433319</v>
          </cell>
          <cell r="K500">
            <v>0</v>
          </cell>
          <cell r="L500">
            <v>0</v>
          </cell>
          <cell r="M500" t="str">
            <v>No.16</v>
          </cell>
        </row>
        <row r="501">
          <cell r="A501" t="str">
            <v>목재거푸집</v>
          </cell>
          <cell r="B501" t="str">
            <v>0-7m:4회</v>
          </cell>
          <cell r="C501" t="str">
            <v>M2</v>
          </cell>
          <cell r="D501">
            <v>19.89</v>
          </cell>
          <cell r="E501">
            <v>26100</v>
          </cell>
          <cell r="F501">
            <v>519129</v>
          </cell>
          <cell r="G501">
            <v>7100</v>
          </cell>
          <cell r="H501">
            <v>141219</v>
          </cell>
          <cell r="I501">
            <v>19000</v>
          </cell>
          <cell r="J501">
            <v>377910</v>
          </cell>
          <cell r="K501">
            <v>0</v>
          </cell>
          <cell r="L501">
            <v>0</v>
          </cell>
          <cell r="M501" t="str">
            <v>No.32</v>
          </cell>
        </row>
        <row r="502">
          <cell r="A502" t="str">
            <v>시공이음 설치</v>
          </cell>
          <cell r="B502" t="str">
            <v>PVC,B=150X5mm</v>
          </cell>
          <cell r="C502" t="str">
            <v>M</v>
          </cell>
          <cell r="D502">
            <v>189.2</v>
          </cell>
          <cell r="E502">
            <v>13700</v>
          </cell>
          <cell r="F502">
            <v>2592040</v>
          </cell>
          <cell r="G502">
            <v>2400</v>
          </cell>
          <cell r="H502">
            <v>454080</v>
          </cell>
          <cell r="I502">
            <v>11300</v>
          </cell>
          <cell r="J502">
            <v>2137960</v>
          </cell>
          <cell r="K502">
            <v>0</v>
          </cell>
          <cell r="L502">
            <v>0</v>
          </cell>
          <cell r="M502" t="str">
            <v>No.17</v>
          </cell>
        </row>
        <row r="503">
          <cell r="A503" t="str">
            <v>철근가공및조립</v>
          </cell>
          <cell r="B503" t="str">
            <v>보통</v>
          </cell>
          <cell r="C503" t="str">
            <v>TON</v>
          </cell>
          <cell r="D503">
            <v>4.6870000000000003</v>
          </cell>
          <cell r="E503">
            <v>327000</v>
          </cell>
          <cell r="F503">
            <v>1532649</v>
          </cell>
          <cell r="G503">
            <v>4000</v>
          </cell>
          <cell r="H503">
            <v>18748</v>
          </cell>
          <cell r="I503">
            <v>317000</v>
          </cell>
          <cell r="J503">
            <v>1485779</v>
          </cell>
          <cell r="K503">
            <v>6000</v>
          </cell>
          <cell r="L503">
            <v>28122</v>
          </cell>
          <cell r="M503" t="str">
            <v>No.18</v>
          </cell>
        </row>
        <row r="504">
          <cell r="A504" t="str">
            <v>사다리설치(STS)</v>
          </cell>
          <cell r="C504" t="str">
            <v>M</v>
          </cell>
          <cell r="D504">
            <v>26.66</v>
          </cell>
          <cell r="E504">
            <v>10900</v>
          </cell>
          <cell r="F504">
            <v>290594</v>
          </cell>
          <cell r="G504">
            <v>6600</v>
          </cell>
          <cell r="H504">
            <v>175956</v>
          </cell>
          <cell r="I504">
            <v>4100</v>
          </cell>
          <cell r="J504">
            <v>109306</v>
          </cell>
          <cell r="K504">
            <v>200</v>
          </cell>
          <cell r="L504">
            <v>5332</v>
          </cell>
          <cell r="M504" t="str">
            <v>No.19</v>
          </cell>
        </row>
        <row r="505">
          <cell r="A505" t="str">
            <v>맨홀뚜껑설치</v>
          </cell>
          <cell r="B505" t="str">
            <v>(주철재)</v>
          </cell>
          <cell r="C505" t="str">
            <v>조</v>
          </cell>
          <cell r="D505">
            <v>43</v>
          </cell>
          <cell r="E505">
            <v>45800</v>
          </cell>
          <cell r="F505">
            <v>1969400</v>
          </cell>
          <cell r="G505">
            <v>0</v>
          </cell>
          <cell r="H505">
            <v>0</v>
          </cell>
          <cell r="I505">
            <v>45800</v>
          </cell>
          <cell r="J505">
            <v>1969400</v>
          </cell>
          <cell r="K505">
            <v>0</v>
          </cell>
          <cell r="L505">
            <v>0</v>
          </cell>
          <cell r="M505" t="str">
            <v>No.20</v>
          </cell>
        </row>
        <row r="506">
          <cell r="A506" t="str">
            <v>강관동바리(3개월)</v>
          </cell>
          <cell r="B506" t="str">
            <v>H=0-4.2M</v>
          </cell>
          <cell r="C506" t="str">
            <v>공M3</v>
          </cell>
          <cell r="D506">
            <v>15.91</v>
          </cell>
          <cell r="E506">
            <v>6300</v>
          </cell>
          <cell r="F506">
            <v>100233</v>
          </cell>
          <cell r="G506">
            <v>200</v>
          </cell>
          <cell r="H506">
            <v>3182</v>
          </cell>
          <cell r="I506">
            <v>6100</v>
          </cell>
          <cell r="J506">
            <v>97051</v>
          </cell>
          <cell r="K506">
            <v>0</v>
          </cell>
          <cell r="L506">
            <v>0</v>
          </cell>
          <cell r="M506" t="str">
            <v>No.21</v>
          </cell>
        </row>
        <row r="507">
          <cell r="A507" t="str">
            <v>양생(비닐)</v>
          </cell>
          <cell r="C507" t="str">
            <v>M2</v>
          </cell>
          <cell r="D507">
            <v>43.86</v>
          </cell>
          <cell r="E507">
            <v>900</v>
          </cell>
          <cell r="F507">
            <v>39474</v>
          </cell>
          <cell r="G507">
            <v>700</v>
          </cell>
          <cell r="H507">
            <v>30702</v>
          </cell>
          <cell r="I507">
            <v>200</v>
          </cell>
          <cell r="J507">
            <v>8772</v>
          </cell>
          <cell r="K507">
            <v>0</v>
          </cell>
          <cell r="L507">
            <v>0</v>
          </cell>
          <cell r="M507" t="str">
            <v>No.8</v>
          </cell>
        </row>
        <row r="508">
          <cell r="A508" t="str">
            <v>시공이음면정리(치핑)</v>
          </cell>
          <cell r="B508" t="str">
            <v>인력</v>
          </cell>
          <cell r="C508" t="str">
            <v>M2</v>
          </cell>
          <cell r="D508">
            <v>34.4</v>
          </cell>
          <cell r="E508">
            <v>19000</v>
          </cell>
          <cell r="F508">
            <v>653600</v>
          </cell>
          <cell r="G508">
            <v>500</v>
          </cell>
          <cell r="H508">
            <v>17200</v>
          </cell>
          <cell r="I508">
            <v>18500</v>
          </cell>
          <cell r="J508">
            <v>636400</v>
          </cell>
          <cell r="K508">
            <v>0</v>
          </cell>
          <cell r="L508">
            <v>0</v>
          </cell>
          <cell r="M508" t="str">
            <v>No.22</v>
          </cell>
        </row>
        <row r="509">
          <cell r="A509" t="str">
            <v>스페이서(T=75MM)</v>
          </cell>
          <cell r="C509" t="str">
            <v>EA</v>
          </cell>
          <cell r="D509">
            <v>129</v>
          </cell>
          <cell r="E509">
            <v>100</v>
          </cell>
          <cell r="F509">
            <v>12900</v>
          </cell>
          <cell r="G509">
            <v>100</v>
          </cell>
          <cell r="H509">
            <v>12900</v>
          </cell>
          <cell r="I509">
            <v>0</v>
          </cell>
          <cell r="J509">
            <v>0</v>
          </cell>
          <cell r="K509">
            <v>0</v>
          </cell>
          <cell r="L509">
            <v>0</v>
          </cell>
        </row>
        <row r="510">
          <cell r="A510" t="str">
            <v>쇠흙손 마감</v>
          </cell>
          <cell r="C510" t="str">
            <v>M2</v>
          </cell>
          <cell r="D510">
            <v>15.48</v>
          </cell>
          <cell r="E510">
            <v>800</v>
          </cell>
          <cell r="F510">
            <v>12384</v>
          </cell>
          <cell r="G510">
            <v>300</v>
          </cell>
          <cell r="H510">
            <v>4644</v>
          </cell>
          <cell r="I510">
            <v>200</v>
          </cell>
          <cell r="J510">
            <v>3096</v>
          </cell>
          <cell r="K510">
            <v>300</v>
          </cell>
          <cell r="L510">
            <v>4644</v>
          </cell>
          <cell r="M510" t="str">
            <v>No.27</v>
          </cell>
        </row>
        <row r="512">
          <cell r="A512" t="str">
            <v>4. 우수월류공</v>
          </cell>
          <cell r="F512">
            <v>3357522</v>
          </cell>
          <cell r="H512">
            <v>935842</v>
          </cell>
          <cell r="J512">
            <v>2404393</v>
          </cell>
          <cell r="L512">
            <v>17287</v>
          </cell>
        </row>
        <row r="513">
          <cell r="A513" t="str">
            <v>레미콘타설</v>
          </cell>
          <cell r="B513" t="str">
            <v>무근구조물</v>
          </cell>
          <cell r="C513" t="str">
            <v>M3</v>
          </cell>
          <cell r="D513">
            <v>26.64</v>
          </cell>
          <cell r="E513">
            <v>16000</v>
          </cell>
          <cell r="F513">
            <v>426240</v>
          </cell>
          <cell r="G513">
            <v>0</v>
          </cell>
          <cell r="H513">
            <v>0</v>
          </cell>
          <cell r="I513">
            <v>16000</v>
          </cell>
          <cell r="J513">
            <v>426240</v>
          </cell>
          <cell r="K513">
            <v>0</v>
          </cell>
          <cell r="L513">
            <v>0</v>
          </cell>
          <cell r="M513" t="str">
            <v>No.10</v>
          </cell>
        </row>
        <row r="514">
          <cell r="A514" t="str">
            <v>레미콘타설</v>
          </cell>
          <cell r="B514" t="str">
            <v>철근구조물</v>
          </cell>
          <cell r="C514" t="str">
            <v>M3</v>
          </cell>
          <cell r="D514">
            <v>5.41</v>
          </cell>
          <cell r="E514">
            <v>21700</v>
          </cell>
          <cell r="F514">
            <v>117397</v>
          </cell>
          <cell r="G514">
            <v>400</v>
          </cell>
          <cell r="H514">
            <v>2164</v>
          </cell>
          <cell r="I514">
            <v>21000</v>
          </cell>
          <cell r="J514">
            <v>113610</v>
          </cell>
          <cell r="K514">
            <v>300</v>
          </cell>
          <cell r="L514">
            <v>1623</v>
          </cell>
          <cell r="M514" t="str">
            <v>No.14</v>
          </cell>
        </row>
        <row r="515">
          <cell r="A515" t="str">
            <v>합판거푸집</v>
          </cell>
          <cell r="B515" t="str">
            <v>0-7m:6회</v>
          </cell>
          <cell r="C515" t="str">
            <v>M2</v>
          </cell>
          <cell r="D515">
            <v>3.8</v>
          </cell>
          <cell r="E515">
            <v>12000</v>
          </cell>
          <cell r="F515">
            <v>45600</v>
          </cell>
          <cell r="G515">
            <v>4000</v>
          </cell>
          <cell r="H515">
            <v>15200</v>
          </cell>
          <cell r="I515">
            <v>8000</v>
          </cell>
          <cell r="J515">
            <v>30400</v>
          </cell>
          <cell r="K515">
            <v>0</v>
          </cell>
          <cell r="L515">
            <v>0</v>
          </cell>
          <cell r="M515" t="str">
            <v>No.11</v>
          </cell>
        </row>
        <row r="516">
          <cell r="A516" t="str">
            <v>합판거푸집</v>
          </cell>
          <cell r="B516" t="str">
            <v>0-7m:3회</v>
          </cell>
          <cell r="C516" t="str">
            <v>M2</v>
          </cell>
          <cell r="D516">
            <v>94.26</v>
          </cell>
          <cell r="E516">
            <v>17100</v>
          </cell>
          <cell r="F516">
            <v>1611846</v>
          </cell>
          <cell r="G516">
            <v>5300</v>
          </cell>
          <cell r="H516">
            <v>499578</v>
          </cell>
          <cell r="I516">
            <v>11800</v>
          </cell>
          <cell r="J516">
            <v>1112268</v>
          </cell>
          <cell r="K516">
            <v>0</v>
          </cell>
          <cell r="L516">
            <v>0</v>
          </cell>
          <cell r="M516" t="str">
            <v>No.15</v>
          </cell>
        </row>
        <row r="517">
          <cell r="A517" t="str">
            <v>원형거푸집</v>
          </cell>
          <cell r="B517" t="str">
            <v>3 회</v>
          </cell>
          <cell r="C517" t="str">
            <v>M2</v>
          </cell>
          <cell r="D517">
            <v>1.38</v>
          </cell>
          <cell r="E517">
            <v>38600</v>
          </cell>
          <cell r="F517">
            <v>53268</v>
          </cell>
          <cell r="G517">
            <v>11500</v>
          </cell>
          <cell r="H517">
            <v>15870</v>
          </cell>
          <cell r="I517">
            <v>27100</v>
          </cell>
          <cell r="J517">
            <v>37398</v>
          </cell>
          <cell r="K517">
            <v>0</v>
          </cell>
          <cell r="L517">
            <v>0</v>
          </cell>
          <cell r="M517" t="str">
            <v>No.16</v>
          </cell>
        </row>
        <row r="518">
          <cell r="A518" t="str">
            <v>시공이음 설치</v>
          </cell>
          <cell r="B518" t="str">
            <v>PVC,B=150X5mm</v>
          </cell>
          <cell r="C518" t="str">
            <v>M</v>
          </cell>
          <cell r="D518">
            <v>5</v>
          </cell>
          <cell r="E518">
            <v>13700</v>
          </cell>
          <cell r="F518">
            <v>68500</v>
          </cell>
          <cell r="G518">
            <v>2400</v>
          </cell>
          <cell r="H518">
            <v>12000</v>
          </cell>
          <cell r="I518">
            <v>11300</v>
          </cell>
          <cell r="J518">
            <v>56500</v>
          </cell>
          <cell r="K518">
            <v>0</v>
          </cell>
          <cell r="L518">
            <v>0</v>
          </cell>
          <cell r="M518" t="str">
            <v>No.17</v>
          </cell>
        </row>
        <row r="519">
          <cell r="A519" t="str">
            <v>철근가공및조립</v>
          </cell>
          <cell r="B519" t="str">
            <v>보통</v>
          </cell>
          <cell r="C519" t="str">
            <v>TON</v>
          </cell>
          <cell r="D519">
            <v>0.92900000000000005</v>
          </cell>
          <cell r="E519">
            <v>327000</v>
          </cell>
          <cell r="F519">
            <v>303783</v>
          </cell>
          <cell r="G519">
            <v>4000</v>
          </cell>
          <cell r="H519">
            <v>3716</v>
          </cell>
          <cell r="I519">
            <v>317000</v>
          </cell>
          <cell r="J519">
            <v>294493</v>
          </cell>
          <cell r="K519">
            <v>6000</v>
          </cell>
          <cell r="L519">
            <v>5574</v>
          </cell>
          <cell r="M519" t="str">
            <v>No.18</v>
          </cell>
        </row>
        <row r="520">
          <cell r="A520" t="str">
            <v>사다리설치(STS)</v>
          </cell>
          <cell r="C520" t="str">
            <v>M</v>
          </cell>
          <cell r="D520">
            <v>2.75</v>
          </cell>
          <cell r="E520">
            <v>10900</v>
          </cell>
          <cell r="F520">
            <v>29975</v>
          </cell>
          <cell r="G520">
            <v>6600</v>
          </cell>
          <cell r="H520">
            <v>18150</v>
          </cell>
          <cell r="I520">
            <v>4100</v>
          </cell>
          <cell r="J520">
            <v>11275</v>
          </cell>
          <cell r="K520">
            <v>200</v>
          </cell>
          <cell r="L520">
            <v>550</v>
          </cell>
          <cell r="M520" t="str">
            <v>No.19</v>
          </cell>
        </row>
        <row r="521">
          <cell r="A521" t="str">
            <v>맨홀뚜껑설치</v>
          </cell>
          <cell r="B521" t="str">
            <v>(주철재)</v>
          </cell>
          <cell r="C521" t="str">
            <v>조</v>
          </cell>
          <cell r="D521">
            <v>1</v>
          </cell>
          <cell r="E521">
            <v>45800</v>
          </cell>
          <cell r="F521">
            <v>45800</v>
          </cell>
          <cell r="G521">
            <v>0</v>
          </cell>
          <cell r="H521">
            <v>0</v>
          </cell>
          <cell r="I521">
            <v>45800</v>
          </cell>
          <cell r="J521">
            <v>45800</v>
          </cell>
          <cell r="K521">
            <v>0</v>
          </cell>
          <cell r="L521">
            <v>0</v>
          </cell>
          <cell r="M521" t="str">
            <v>No.20</v>
          </cell>
        </row>
        <row r="522">
          <cell r="A522" t="str">
            <v>강관비계</v>
          </cell>
          <cell r="B522" t="str">
            <v>3개월</v>
          </cell>
          <cell r="C522" t="str">
            <v>M2</v>
          </cell>
          <cell r="D522">
            <v>31.8</v>
          </cell>
          <cell r="E522">
            <v>9200</v>
          </cell>
          <cell r="F522">
            <v>292560</v>
          </cell>
          <cell r="G522">
            <v>2300</v>
          </cell>
          <cell r="H522">
            <v>73140</v>
          </cell>
          <cell r="I522">
            <v>6600</v>
          </cell>
          <cell r="J522">
            <v>209880</v>
          </cell>
          <cell r="K522">
            <v>300</v>
          </cell>
          <cell r="L522">
            <v>9540</v>
          </cell>
          <cell r="M522" t="str">
            <v>No.33</v>
          </cell>
        </row>
        <row r="523">
          <cell r="A523" t="str">
            <v>강관동바리(3개월)</v>
          </cell>
          <cell r="B523" t="str">
            <v>H=0-4.2M</v>
          </cell>
          <cell r="C523" t="str">
            <v>공M3</v>
          </cell>
          <cell r="D523">
            <v>2.1</v>
          </cell>
          <cell r="E523">
            <v>6300</v>
          </cell>
          <cell r="F523">
            <v>13230</v>
          </cell>
          <cell r="G523">
            <v>200</v>
          </cell>
          <cell r="H523">
            <v>420</v>
          </cell>
          <cell r="I523">
            <v>6100</v>
          </cell>
          <cell r="J523">
            <v>12810</v>
          </cell>
          <cell r="K523">
            <v>0</v>
          </cell>
          <cell r="L523">
            <v>0</v>
          </cell>
          <cell r="M523" t="str">
            <v>No.21</v>
          </cell>
        </row>
        <row r="524">
          <cell r="A524" t="str">
            <v>양생(비닐)</v>
          </cell>
          <cell r="C524" t="str">
            <v>M2</v>
          </cell>
          <cell r="D524">
            <v>47.97</v>
          </cell>
          <cell r="E524">
            <v>900</v>
          </cell>
          <cell r="F524">
            <v>43173</v>
          </cell>
          <cell r="G524">
            <v>700</v>
          </cell>
          <cell r="H524">
            <v>33579</v>
          </cell>
          <cell r="I524">
            <v>200</v>
          </cell>
          <cell r="J524">
            <v>9594</v>
          </cell>
          <cell r="K524">
            <v>0</v>
          </cell>
          <cell r="L524">
            <v>0</v>
          </cell>
          <cell r="M524" t="str">
            <v>No.8</v>
          </cell>
        </row>
        <row r="525">
          <cell r="A525" t="str">
            <v>시공이음면정리(치핑)</v>
          </cell>
          <cell r="B525" t="str">
            <v>인력</v>
          </cell>
          <cell r="C525" t="str">
            <v>M2</v>
          </cell>
          <cell r="D525">
            <v>1.25</v>
          </cell>
          <cell r="E525">
            <v>19000</v>
          </cell>
          <cell r="F525">
            <v>23750</v>
          </cell>
          <cell r="G525">
            <v>500</v>
          </cell>
          <cell r="H525">
            <v>625</v>
          </cell>
          <cell r="I525">
            <v>18500</v>
          </cell>
          <cell r="J525">
            <v>23125</v>
          </cell>
          <cell r="K525">
            <v>0</v>
          </cell>
          <cell r="L525">
            <v>0</v>
          </cell>
          <cell r="M525" t="str">
            <v>No.22</v>
          </cell>
        </row>
        <row r="526">
          <cell r="A526" t="str">
            <v>스페이서(T=75MM)</v>
          </cell>
          <cell r="C526" t="str">
            <v>EA</v>
          </cell>
          <cell r="D526">
            <v>4</v>
          </cell>
          <cell r="E526">
            <v>100</v>
          </cell>
          <cell r="F526">
            <v>400</v>
          </cell>
          <cell r="G526">
            <v>100</v>
          </cell>
          <cell r="H526">
            <v>400</v>
          </cell>
          <cell r="I526">
            <v>0</v>
          </cell>
          <cell r="J526">
            <v>0</v>
          </cell>
          <cell r="K526">
            <v>0</v>
          </cell>
          <cell r="L526">
            <v>0</v>
          </cell>
        </row>
        <row r="527">
          <cell r="A527" t="str">
            <v>이중벽P.E관 접합및부설</v>
          </cell>
          <cell r="B527" t="str">
            <v>Φ250M/M</v>
          </cell>
          <cell r="C527" t="str">
            <v>개소</v>
          </cell>
          <cell r="D527">
            <v>2</v>
          </cell>
          <cell r="E527">
            <v>4000</v>
          </cell>
          <cell r="F527">
            <v>8000</v>
          </cell>
          <cell r="G527">
            <v>0</v>
          </cell>
          <cell r="H527">
            <v>0</v>
          </cell>
          <cell r="I527">
            <v>4000</v>
          </cell>
          <cell r="J527">
            <v>8000</v>
          </cell>
          <cell r="K527">
            <v>0</v>
          </cell>
          <cell r="L527">
            <v>0</v>
          </cell>
          <cell r="M527" t="str">
            <v>No.24</v>
          </cell>
        </row>
        <row r="528">
          <cell r="A528" t="str">
            <v>그레이팅 뚜껑설치</v>
          </cell>
          <cell r="B528" t="str">
            <v>550X5600mm</v>
          </cell>
          <cell r="C528" t="str">
            <v>개소</v>
          </cell>
          <cell r="D528">
            <v>1</v>
          </cell>
          <cell r="E528">
            <v>274000</v>
          </cell>
          <cell r="F528">
            <v>274000</v>
          </cell>
          <cell r="G528">
            <v>261000</v>
          </cell>
          <cell r="H528">
            <v>261000</v>
          </cell>
          <cell r="I528">
            <v>13000</v>
          </cell>
          <cell r="J528">
            <v>13000</v>
          </cell>
          <cell r="K528">
            <v>0</v>
          </cell>
          <cell r="L528">
            <v>0</v>
          </cell>
          <cell r="M528" t="str">
            <v>No.34</v>
          </cell>
        </row>
        <row r="531">
          <cell r="A531" t="str">
            <v>5. 환 기 구</v>
          </cell>
          <cell r="F531">
            <v>237072</v>
          </cell>
          <cell r="H531">
            <v>19968</v>
          </cell>
          <cell r="J531">
            <v>200232</v>
          </cell>
          <cell r="L531">
            <v>16872</v>
          </cell>
        </row>
        <row r="532">
          <cell r="A532" t="str">
            <v>레미콘타설</v>
          </cell>
          <cell r="B532" t="str">
            <v>무근구조물</v>
          </cell>
          <cell r="C532" t="str">
            <v>M3</v>
          </cell>
          <cell r="D532">
            <v>1.04</v>
          </cell>
          <cell r="E532">
            <v>16000</v>
          </cell>
          <cell r="F532">
            <v>16640</v>
          </cell>
          <cell r="G532">
            <v>0</v>
          </cell>
          <cell r="H532">
            <v>0</v>
          </cell>
          <cell r="I532">
            <v>16000</v>
          </cell>
          <cell r="J532">
            <v>16640</v>
          </cell>
          <cell r="K532">
            <v>0</v>
          </cell>
          <cell r="L532">
            <v>0</v>
          </cell>
          <cell r="M532" t="str">
            <v>No.10</v>
          </cell>
        </row>
        <row r="533">
          <cell r="A533" t="str">
            <v>합판거푸집</v>
          </cell>
          <cell r="B533" t="str">
            <v>0-7m:6회</v>
          </cell>
          <cell r="C533" t="str">
            <v>M2</v>
          </cell>
          <cell r="D533">
            <v>4.83</v>
          </cell>
          <cell r="E533">
            <v>12000</v>
          </cell>
          <cell r="F533">
            <v>57960</v>
          </cell>
          <cell r="G533">
            <v>4000</v>
          </cell>
          <cell r="H533">
            <v>19320</v>
          </cell>
          <cell r="I533">
            <v>8000</v>
          </cell>
          <cell r="J533">
            <v>38640</v>
          </cell>
          <cell r="K533">
            <v>0</v>
          </cell>
          <cell r="L533">
            <v>0</v>
          </cell>
          <cell r="M533" t="str">
            <v>No.11</v>
          </cell>
        </row>
        <row r="534">
          <cell r="A534" t="str">
            <v>K.P메카니칼접합및부설(기계)</v>
          </cell>
          <cell r="B534" t="str">
            <v>ø200M/M</v>
          </cell>
          <cell r="C534" t="str">
            <v>개소</v>
          </cell>
          <cell r="D534">
            <v>1</v>
          </cell>
          <cell r="E534">
            <v>43300</v>
          </cell>
          <cell r="F534">
            <v>43300</v>
          </cell>
          <cell r="G534">
            <v>0</v>
          </cell>
          <cell r="H534">
            <v>0</v>
          </cell>
          <cell r="I534">
            <v>30800</v>
          </cell>
          <cell r="J534">
            <v>30800</v>
          </cell>
          <cell r="K534">
            <v>12500</v>
          </cell>
          <cell r="L534">
            <v>12500</v>
          </cell>
          <cell r="M534" t="str">
            <v>No.35</v>
          </cell>
        </row>
        <row r="535">
          <cell r="A535" t="str">
            <v>잡석부설(B.H 0.7)</v>
          </cell>
          <cell r="B535" t="str">
            <v>기계90%+인력10%</v>
          </cell>
          <cell r="C535" t="str">
            <v>M3</v>
          </cell>
          <cell r="D535">
            <v>0.24</v>
          </cell>
          <cell r="E535">
            <v>3000</v>
          </cell>
          <cell r="F535">
            <v>720</v>
          </cell>
          <cell r="G535">
            <v>200</v>
          </cell>
          <cell r="H535">
            <v>48</v>
          </cell>
          <cell r="I535">
            <v>2500</v>
          </cell>
          <cell r="J535">
            <v>600</v>
          </cell>
          <cell r="K535">
            <v>300</v>
          </cell>
          <cell r="L535">
            <v>72</v>
          </cell>
          <cell r="M535" t="str">
            <v>#.5</v>
          </cell>
        </row>
        <row r="536">
          <cell r="A536" t="str">
            <v>적벽돌쌓기</v>
          </cell>
          <cell r="B536" t="str">
            <v>1.0B,표준형</v>
          </cell>
          <cell r="C536" t="str">
            <v>M2</v>
          </cell>
          <cell r="D536">
            <v>2.08</v>
          </cell>
          <cell r="E536">
            <v>21900</v>
          </cell>
          <cell r="F536">
            <v>45552</v>
          </cell>
          <cell r="G536">
            <v>0</v>
          </cell>
          <cell r="H536">
            <v>0</v>
          </cell>
          <cell r="I536">
            <v>21900</v>
          </cell>
          <cell r="J536">
            <v>45552</v>
          </cell>
          <cell r="K536">
            <v>0</v>
          </cell>
          <cell r="L536">
            <v>0</v>
          </cell>
          <cell r="M536" t="str">
            <v>No.36</v>
          </cell>
        </row>
        <row r="537">
          <cell r="A537" t="str">
            <v>모르터</v>
          </cell>
          <cell r="B537" t="str">
            <v>1 : 3</v>
          </cell>
          <cell r="C537" t="str">
            <v>M3</v>
          </cell>
          <cell r="D537">
            <v>0.33</v>
          </cell>
          <cell r="E537">
            <v>40000</v>
          </cell>
          <cell r="F537">
            <v>13200</v>
          </cell>
          <cell r="G537">
            <v>0</v>
          </cell>
          <cell r="H537">
            <v>0</v>
          </cell>
          <cell r="I537">
            <v>40000</v>
          </cell>
          <cell r="J537">
            <v>13200</v>
          </cell>
          <cell r="K537">
            <v>0</v>
          </cell>
          <cell r="L537">
            <v>0</v>
          </cell>
          <cell r="M537" t="str">
            <v>No.37</v>
          </cell>
        </row>
        <row r="538">
          <cell r="A538" t="str">
            <v>K.P메카니칼접합및부설(기계)</v>
          </cell>
          <cell r="B538" t="str">
            <v>ø200M/M(이형관)</v>
          </cell>
          <cell r="C538" t="str">
            <v>개소</v>
          </cell>
          <cell r="D538">
            <v>1</v>
          </cell>
          <cell r="E538">
            <v>14300</v>
          </cell>
          <cell r="F538">
            <v>14300</v>
          </cell>
          <cell r="G538">
            <v>0</v>
          </cell>
          <cell r="H538">
            <v>0</v>
          </cell>
          <cell r="I538">
            <v>10000</v>
          </cell>
          <cell r="J538">
            <v>10000</v>
          </cell>
          <cell r="K538">
            <v>4300</v>
          </cell>
          <cell r="L538">
            <v>4300</v>
          </cell>
          <cell r="M538" t="str">
            <v>No.38</v>
          </cell>
        </row>
        <row r="539">
          <cell r="A539" t="str">
            <v>플랜지관 접합및부설</v>
          </cell>
          <cell r="B539" t="str">
            <v>ø200M/M(이형관)</v>
          </cell>
          <cell r="C539" t="str">
            <v>개소</v>
          </cell>
          <cell r="D539">
            <v>1</v>
          </cell>
          <cell r="E539">
            <v>45400</v>
          </cell>
          <cell r="F539">
            <v>45400</v>
          </cell>
          <cell r="G539">
            <v>600</v>
          </cell>
          <cell r="H539">
            <v>600</v>
          </cell>
          <cell r="I539">
            <v>44800</v>
          </cell>
          <cell r="J539">
            <v>44800</v>
          </cell>
          <cell r="K539">
            <v>0</v>
          </cell>
          <cell r="L539">
            <v>0</v>
          </cell>
          <cell r="M539" t="str">
            <v>No.39</v>
          </cell>
        </row>
        <row r="541">
          <cell r="A541" t="str">
            <v>6. 부대시설공</v>
          </cell>
          <cell r="F541">
            <v>5619309</v>
          </cell>
          <cell r="H541">
            <v>2009519</v>
          </cell>
          <cell r="J541">
            <v>2604941</v>
          </cell>
          <cell r="L541">
            <v>1004849</v>
          </cell>
        </row>
        <row r="542">
          <cell r="A542" t="str">
            <v>하수관거인식테이프</v>
          </cell>
          <cell r="B542" t="str">
            <v>5cmX20m</v>
          </cell>
          <cell r="C542" t="str">
            <v>M</v>
          </cell>
          <cell r="D542">
            <v>1556.2</v>
          </cell>
          <cell r="E542">
            <v>1300</v>
          </cell>
          <cell r="F542">
            <v>2023060</v>
          </cell>
          <cell r="G542">
            <v>1100</v>
          </cell>
          <cell r="H542">
            <v>1711820</v>
          </cell>
          <cell r="I542">
            <v>200</v>
          </cell>
          <cell r="J542">
            <v>311240</v>
          </cell>
          <cell r="K542">
            <v>0</v>
          </cell>
          <cell r="L542">
            <v>0</v>
          </cell>
        </row>
        <row r="543">
          <cell r="A543" t="str">
            <v>하수관내 C.C.T.V조사</v>
          </cell>
          <cell r="B543" t="str">
            <v>하수관내 C.C.T.V 조사</v>
          </cell>
          <cell r="C543" t="str">
            <v>M</v>
          </cell>
          <cell r="D543">
            <v>1556.2</v>
          </cell>
          <cell r="E543">
            <v>1700</v>
          </cell>
          <cell r="F543">
            <v>2645540</v>
          </cell>
          <cell r="G543">
            <v>100</v>
          </cell>
          <cell r="H543">
            <v>155620</v>
          </cell>
          <cell r="I543">
            <v>1000</v>
          </cell>
          <cell r="J543">
            <v>1556200</v>
          </cell>
          <cell r="K543">
            <v>600</v>
          </cell>
          <cell r="L543">
            <v>933720</v>
          </cell>
          <cell r="M543" t="str">
            <v>No.40</v>
          </cell>
        </row>
        <row r="544">
          <cell r="A544" t="str">
            <v>철근 구조물헐기</v>
          </cell>
          <cell r="B544" t="str">
            <v>소형브레커+공기압축기</v>
          </cell>
          <cell r="C544" t="str">
            <v>M3</v>
          </cell>
          <cell r="D544">
            <v>3.51</v>
          </cell>
          <cell r="E544">
            <v>35800</v>
          </cell>
          <cell r="F544">
            <v>125658</v>
          </cell>
          <cell r="G544">
            <v>6400</v>
          </cell>
          <cell r="H544">
            <v>22464</v>
          </cell>
          <cell r="I544">
            <v>17800</v>
          </cell>
          <cell r="J544">
            <v>62478</v>
          </cell>
          <cell r="K544">
            <v>11600</v>
          </cell>
          <cell r="L544">
            <v>40716</v>
          </cell>
          <cell r="M544" t="str">
            <v>No.29</v>
          </cell>
        </row>
        <row r="545">
          <cell r="A545" t="str">
            <v>무근 구조물헐기</v>
          </cell>
          <cell r="B545" t="str">
            <v>소형브레커+공기압축기</v>
          </cell>
          <cell r="C545" t="str">
            <v>M3</v>
          </cell>
          <cell r="D545">
            <v>0.56999999999999995</v>
          </cell>
          <cell r="E545">
            <v>27100</v>
          </cell>
          <cell r="F545">
            <v>15447</v>
          </cell>
          <cell r="G545">
            <v>2100</v>
          </cell>
          <cell r="H545">
            <v>1197</v>
          </cell>
          <cell r="I545">
            <v>18900</v>
          </cell>
          <cell r="J545">
            <v>10773</v>
          </cell>
          <cell r="K545">
            <v>6100</v>
          </cell>
          <cell r="L545">
            <v>3477</v>
          </cell>
          <cell r="M545" t="str">
            <v>No.26</v>
          </cell>
        </row>
        <row r="546">
          <cell r="A546" t="str">
            <v>폐기물운반</v>
          </cell>
          <cell r="B546" t="str">
            <v>B.H0.7 + D.T15</v>
          </cell>
          <cell r="C546" t="str">
            <v>M3</v>
          </cell>
          <cell r="D546">
            <v>4.08</v>
          </cell>
          <cell r="E546">
            <v>12300</v>
          </cell>
          <cell r="F546">
            <v>50184</v>
          </cell>
          <cell r="G546">
            <v>4600</v>
          </cell>
          <cell r="H546">
            <v>18768</v>
          </cell>
          <cell r="I546">
            <v>3500</v>
          </cell>
          <cell r="J546">
            <v>14280</v>
          </cell>
          <cell r="K546">
            <v>4200</v>
          </cell>
          <cell r="L546">
            <v>17136</v>
          </cell>
          <cell r="M546" t="str">
            <v>#.12</v>
          </cell>
        </row>
        <row r="547">
          <cell r="A547" t="str">
            <v>P.E관 접합 및 부설</v>
          </cell>
          <cell r="B547" t="str">
            <v>Φ500M/M</v>
          </cell>
          <cell r="C547" t="str">
            <v>개소</v>
          </cell>
          <cell r="D547">
            <v>14</v>
          </cell>
          <cell r="E547">
            <v>14400</v>
          </cell>
          <cell r="F547">
            <v>201600</v>
          </cell>
          <cell r="G547">
            <v>0</v>
          </cell>
          <cell r="H547">
            <v>0</v>
          </cell>
          <cell r="I547">
            <v>14400</v>
          </cell>
          <cell r="J547">
            <v>201600</v>
          </cell>
          <cell r="K547">
            <v>0</v>
          </cell>
          <cell r="L547">
            <v>0</v>
          </cell>
          <cell r="M547" t="str">
            <v>No.41</v>
          </cell>
        </row>
        <row r="548">
          <cell r="A548" t="str">
            <v>가성토(토사,B.H0.7)</v>
          </cell>
          <cell r="B548" t="str">
            <v>현장토유용</v>
          </cell>
          <cell r="C548" t="str">
            <v>M3</v>
          </cell>
          <cell r="D548">
            <v>14</v>
          </cell>
          <cell r="E548">
            <v>1800</v>
          </cell>
          <cell r="F548">
            <v>25200</v>
          </cell>
          <cell r="G548">
            <v>400</v>
          </cell>
          <cell r="H548">
            <v>5600</v>
          </cell>
          <cell r="I548">
            <v>700</v>
          </cell>
          <cell r="J548">
            <v>9800</v>
          </cell>
          <cell r="K548">
            <v>700</v>
          </cell>
          <cell r="L548">
            <v>9800</v>
          </cell>
          <cell r="M548" t="str">
            <v>#.20</v>
          </cell>
        </row>
        <row r="549">
          <cell r="A549" t="str">
            <v>P.P 마대쌓기 및 헐기</v>
          </cell>
          <cell r="C549" t="str">
            <v>M2</v>
          </cell>
          <cell r="D549">
            <v>9.9</v>
          </cell>
          <cell r="E549">
            <v>53000</v>
          </cell>
          <cell r="F549">
            <v>524700</v>
          </cell>
          <cell r="G549">
            <v>8900</v>
          </cell>
          <cell r="H549">
            <v>88110</v>
          </cell>
          <cell r="I549">
            <v>44100</v>
          </cell>
          <cell r="J549">
            <v>436590</v>
          </cell>
          <cell r="K549">
            <v>0</v>
          </cell>
          <cell r="L549">
            <v>0</v>
          </cell>
          <cell r="M549" t="str">
            <v>#.21</v>
          </cell>
        </row>
        <row r="550">
          <cell r="A550" t="str">
            <v>비닐깔기</v>
          </cell>
          <cell r="C550" t="str">
            <v>M2</v>
          </cell>
          <cell r="D550">
            <v>9.9</v>
          </cell>
          <cell r="E550">
            <v>800</v>
          </cell>
          <cell r="F550">
            <v>7920</v>
          </cell>
          <cell r="G550">
            <v>600</v>
          </cell>
          <cell r="H550">
            <v>5940</v>
          </cell>
          <cell r="I550">
            <v>200</v>
          </cell>
          <cell r="J550">
            <v>1980</v>
          </cell>
          <cell r="K550">
            <v>0</v>
          </cell>
          <cell r="L550">
            <v>0</v>
          </cell>
          <cell r="M550" t="str">
            <v>No.8</v>
          </cell>
        </row>
        <row r="553">
          <cell r="A553" t="str">
            <v>6. 운 반 공</v>
          </cell>
          <cell r="F553">
            <v>5849386</v>
          </cell>
          <cell r="H553">
            <v>1742400</v>
          </cell>
          <cell r="J553">
            <v>1900800</v>
          </cell>
          <cell r="L553">
            <v>2206186</v>
          </cell>
        </row>
        <row r="554">
          <cell r="A554" t="str">
            <v>철근운반</v>
          </cell>
          <cell r="C554" t="str">
            <v>TON</v>
          </cell>
          <cell r="D554">
            <v>5.7839999999999998</v>
          </cell>
          <cell r="E554">
            <v>9000</v>
          </cell>
          <cell r="F554">
            <v>52056</v>
          </cell>
          <cell r="G554">
            <v>0</v>
          </cell>
          <cell r="H554">
            <v>0</v>
          </cell>
          <cell r="I554">
            <v>0</v>
          </cell>
          <cell r="J554">
            <v>0</v>
          </cell>
          <cell r="K554">
            <v>9000</v>
          </cell>
          <cell r="L554">
            <v>52056</v>
          </cell>
          <cell r="M554" t="str">
            <v>#.15</v>
          </cell>
        </row>
        <row r="555">
          <cell r="A555" t="str">
            <v>주철관 운반</v>
          </cell>
          <cell r="B555" t="str">
            <v>이형관</v>
          </cell>
          <cell r="C555" t="str">
            <v>KG</v>
          </cell>
          <cell r="D555">
            <v>127.3</v>
          </cell>
          <cell r="E555">
            <v>100</v>
          </cell>
          <cell r="F555">
            <v>12730</v>
          </cell>
          <cell r="G555">
            <v>0</v>
          </cell>
          <cell r="H555">
            <v>0</v>
          </cell>
          <cell r="I555">
            <v>0</v>
          </cell>
          <cell r="J555">
            <v>0</v>
          </cell>
          <cell r="K555">
            <v>100</v>
          </cell>
          <cell r="L555">
            <v>12730</v>
          </cell>
          <cell r="M555" t="str">
            <v>#.17</v>
          </cell>
        </row>
        <row r="556">
          <cell r="A556" t="str">
            <v>주철관 운반</v>
          </cell>
          <cell r="B556" t="str">
            <v>Φ200M/M</v>
          </cell>
          <cell r="C556" t="str">
            <v>본</v>
          </cell>
          <cell r="D556">
            <v>1</v>
          </cell>
          <cell r="E556">
            <v>2200</v>
          </cell>
          <cell r="F556">
            <v>2200</v>
          </cell>
          <cell r="G556">
            <v>0</v>
          </cell>
          <cell r="H556">
            <v>0</v>
          </cell>
          <cell r="I556">
            <v>0</v>
          </cell>
          <cell r="J556">
            <v>0</v>
          </cell>
          <cell r="K556">
            <v>2200</v>
          </cell>
          <cell r="L556">
            <v>2200</v>
          </cell>
          <cell r="M556" t="str">
            <v>#.22</v>
          </cell>
        </row>
        <row r="557">
          <cell r="A557" t="str">
            <v>시멘트운반(40kg/대)</v>
          </cell>
          <cell r="C557" t="str">
            <v>대</v>
          </cell>
          <cell r="D557">
            <v>2</v>
          </cell>
          <cell r="E557">
            <v>400</v>
          </cell>
          <cell r="F557">
            <v>800</v>
          </cell>
          <cell r="G557">
            <v>0</v>
          </cell>
          <cell r="H557">
            <v>0</v>
          </cell>
          <cell r="I557">
            <v>0</v>
          </cell>
          <cell r="J557">
            <v>0</v>
          </cell>
          <cell r="K557">
            <v>400</v>
          </cell>
          <cell r="L557">
            <v>800</v>
          </cell>
          <cell r="M557" t="str">
            <v>#.19</v>
          </cell>
        </row>
        <row r="558">
          <cell r="A558" t="str">
            <v>보조기층운반</v>
          </cell>
          <cell r="C558" t="str">
            <v>M3</v>
          </cell>
          <cell r="D558">
            <v>792</v>
          </cell>
          <cell r="E558">
            <v>7300</v>
          </cell>
          <cell r="F558">
            <v>5781600</v>
          </cell>
          <cell r="G558">
            <v>2200</v>
          </cell>
          <cell r="H558">
            <v>1742400</v>
          </cell>
          <cell r="I558">
            <v>2400</v>
          </cell>
          <cell r="J558">
            <v>1900800</v>
          </cell>
          <cell r="K558">
            <v>2700</v>
          </cell>
          <cell r="L558">
            <v>2138400</v>
          </cell>
          <cell r="M558" t="str">
            <v>#.18</v>
          </cell>
        </row>
        <row r="575">
          <cell r="A575" t="str">
            <v>⊙C-LINE  사급자재비</v>
          </cell>
          <cell r="C575" t="str">
            <v>식</v>
          </cell>
          <cell r="D575">
            <v>1</v>
          </cell>
          <cell r="F575">
            <v>64758980</v>
          </cell>
          <cell r="H575">
            <v>64758980</v>
          </cell>
          <cell r="J575">
            <v>0</v>
          </cell>
          <cell r="L575">
            <v>0</v>
          </cell>
        </row>
        <row r="577">
          <cell r="A577" t="str">
            <v>모  래</v>
          </cell>
          <cell r="C577" t="str">
            <v>M3</v>
          </cell>
          <cell r="D577">
            <v>411</v>
          </cell>
          <cell r="E577">
            <v>17000</v>
          </cell>
          <cell r="F577">
            <v>6987000</v>
          </cell>
          <cell r="G577">
            <v>17000</v>
          </cell>
          <cell r="H577">
            <v>6987000</v>
          </cell>
          <cell r="I577">
            <v>0</v>
          </cell>
          <cell r="J577">
            <v>0</v>
          </cell>
          <cell r="K577">
            <v>0</v>
          </cell>
          <cell r="L577">
            <v>0</v>
          </cell>
        </row>
        <row r="578">
          <cell r="A578" t="str">
            <v>잡  석</v>
          </cell>
          <cell r="C578" t="str">
            <v>M3</v>
          </cell>
          <cell r="D578">
            <v>0.25</v>
          </cell>
          <cell r="E578">
            <v>7000</v>
          </cell>
          <cell r="F578">
            <v>1750</v>
          </cell>
          <cell r="G578">
            <v>7000</v>
          </cell>
          <cell r="H578">
            <v>1750</v>
          </cell>
          <cell r="I578">
            <v>0</v>
          </cell>
          <cell r="J578">
            <v>0</v>
          </cell>
          <cell r="K578">
            <v>0</v>
          </cell>
          <cell r="L578">
            <v>0</v>
          </cell>
        </row>
        <row r="579">
          <cell r="A579" t="str">
            <v>아스팔트유제</v>
          </cell>
          <cell r="B579" t="str">
            <v>RSC-4</v>
          </cell>
          <cell r="C579" t="str">
            <v>DRUM</v>
          </cell>
          <cell r="D579">
            <v>1.65</v>
          </cell>
          <cell r="E579">
            <v>52000</v>
          </cell>
          <cell r="F579">
            <v>85800</v>
          </cell>
          <cell r="G579">
            <v>52000</v>
          </cell>
          <cell r="H579">
            <v>85800</v>
          </cell>
          <cell r="I579">
            <v>0</v>
          </cell>
          <cell r="J579">
            <v>0</v>
          </cell>
          <cell r="K579">
            <v>0</v>
          </cell>
          <cell r="L579">
            <v>0</v>
          </cell>
        </row>
        <row r="580">
          <cell r="A580" t="str">
            <v>아스팔트유제</v>
          </cell>
          <cell r="B580" t="str">
            <v>MC-1</v>
          </cell>
          <cell r="C580" t="str">
            <v>DRUM</v>
          </cell>
          <cell r="D580">
            <v>3.31</v>
          </cell>
          <cell r="E580">
            <v>58000</v>
          </cell>
          <cell r="F580">
            <v>191980</v>
          </cell>
          <cell r="G580">
            <v>58000</v>
          </cell>
          <cell r="H580">
            <v>191980</v>
          </cell>
          <cell r="I580">
            <v>0</v>
          </cell>
          <cell r="J580">
            <v>0</v>
          </cell>
          <cell r="K580">
            <v>0</v>
          </cell>
          <cell r="L580">
            <v>0</v>
          </cell>
        </row>
        <row r="581">
          <cell r="A581" t="str">
            <v>주철관 이형관</v>
          </cell>
          <cell r="B581" t="str">
            <v>D300M/M이상 D600M/M이하</v>
          </cell>
          <cell r="C581" t="str">
            <v>KG</v>
          </cell>
          <cell r="D581">
            <v>127.3</v>
          </cell>
          <cell r="E581">
            <v>2500</v>
          </cell>
          <cell r="F581">
            <v>318250</v>
          </cell>
          <cell r="G581">
            <v>2500</v>
          </cell>
          <cell r="H581">
            <v>318250</v>
          </cell>
          <cell r="I581">
            <v>0</v>
          </cell>
          <cell r="J581">
            <v>0</v>
          </cell>
          <cell r="K581">
            <v>0</v>
          </cell>
          <cell r="L581">
            <v>0</v>
          </cell>
        </row>
        <row r="582">
          <cell r="A582" t="str">
            <v>이중벽 P.E관</v>
          </cell>
          <cell r="B582" t="str">
            <v>Φ250M/M</v>
          </cell>
          <cell r="C582" t="str">
            <v>본</v>
          </cell>
          <cell r="D582">
            <v>2</v>
          </cell>
          <cell r="E582">
            <v>127200</v>
          </cell>
          <cell r="F582">
            <v>254400</v>
          </cell>
          <cell r="G582">
            <v>127200</v>
          </cell>
          <cell r="H582">
            <v>254400</v>
          </cell>
          <cell r="I582">
            <v>0</v>
          </cell>
          <cell r="J582">
            <v>0</v>
          </cell>
          <cell r="K582">
            <v>0</v>
          </cell>
          <cell r="L582">
            <v>0</v>
          </cell>
        </row>
        <row r="583">
          <cell r="A583" t="str">
            <v>이중벽 P.E관</v>
          </cell>
          <cell r="B583" t="str">
            <v>Φ300M/M</v>
          </cell>
          <cell r="C583" t="str">
            <v>본</v>
          </cell>
          <cell r="D583">
            <v>260</v>
          </cell>
          <cell r="E583">
            <v>160200</v>
          </cell>
          <cell r="F583">
            <v>41652000</v>
          </cell>
          <cell r="G583">
            <v>160200</v>
          </cell>
          <cell r="H583">
            <v>41652000</v>
          </cell>
          <cell r="I583">
            <v>0</v>
          </cell>
          <cell r="J583">
            <v>0</v>
          </cell>
          <cell r="K583">
            <v>0</v>
          </cell>
          <cell r="L583">
            <v>0</v>
          </cell>
        </row>
        <row r="584">
          <cell r="A584" t="str">
            <v>P.E관(5회 사용)</v>
          </cell>
          <cell r="B584" t="str">
            <v>Φ500M/M</v>
          </cell>
          <cell r="C584" t="str">
            <v>본</v>
          </cell>
          <cell r="D584">
            <v>14</v>
          </cell>
          <cell r="E584">
            <v>435000</v>
          </cell>
          <cell r="F584">
            <v>6090000</v>
          </cell>
          <cell r="G584">
            <v>435000</v>
          </cell>
          <cell r="H584">
            <v>6090000</v>
          </cell>
          <cell r="I584">
            <v>0</v>
          </cell>
          <cell r="J584">
            <v>0</v>
          </cell>
          <cell r="K584">
            <v>0</v>
          </cell>
          <cell r="L584">
            <v>0</v>
          </cell>
        </row>
        <row r="585">
          <cell r="A585" t="str">
            <v>이중벽 P.E관 지수단관</v>
          </cell>
          <cell r="B585" t="str">
            <v>Φ250M/M</v>
          </cell>
          <cell r="C585" t="str">
            <v>EA</v>
          </cell>
          <cell r="D585">
            <v>3</v>
          </cell>
          <cell r="E585">
            <v>34900</v>
          </cell>
          <cell r="F585">
            <v>104700</v>
          </cell>
          <cell r="G585">
            <v>34900</v>
          </cell>
          <cell r="H585">
            <v>104700</v>
          </cell>
          <cell r="I585">
            <v>0</v>
          </cell>
          <cell r="J585">
            <v>0</v>
          </cell>
          <cell r="K585">
            <v>0</v>
          </cell>
          <cell r="L585">
            <v>0</v>
          </cell>
        </row>
        <row r="586">
          <cell r="A586" t="str">
            <v>이중벽 P.E관 지수단관</v>
          </cell>
          <cell r="B586" t="str">
            <v>Φ300M/M</v>
          </cell>
          <cell r="C586" t="str">
            <v>EA</v>
          </cell>
          <cell r="D586">
            <v>86</v>
          </cell>
          <cell r="E586">
            <v>44100</v>
          </cell>
          <cell r="F586">
            <v>3792600</v>
          </cell>
          <cell r="G586">
            <v>44100</v>
          </cell>
          <cell r="H586">
            <v>3792600</v>
          </cell>
          <cell r="I586">
            <v>0</v>
          </cell>
          <cell r="J586">
            <v>0</v>
          </cell>
          <cell r="K586">
            <v>0</v>
          </cell>
          <cell r="L586">
            <v>0</v>
          </cell>
        </row>
        <row r="587">
          <cell r="A587" t="str">
            <v>적벽돌</v>
          </cell>
          <cell r="B587" t="str">
            <v>190*90*57</v>
          </cell>
          <cell r="C587" t="str">
            <v>매</v>
          </cell>
          <cell r="D587">
            <v>319</v>
          </cell>
          <cell r="E587">
            <v>200</v>
          </cell>
          <cell r="F587">
            <v>63800</v>
          </cell>
          <cell r="G587">
            <v>200</v>
          </cell>
          <cell r="H587">
            <v>63800</v>
          </cell>
          <cell r="I587">
            <v>0</v>
          </cell>
          <cell r="J587">
            <v>0</v>
          </cell>
          <cell r="K587">
            <v>0</v>
          </cell>
          <cell r="L587">
            <v>0</v>
          </cell>
        </row>
        <row r="588">
          <cell r="A588" t="str">
            <v>흡출기(D200)</v>
          </cell>
          <cell r="C588" t="str">
            <v>개</v>
          </cell>
          <cell r="D588">
            <v>1</v>
          </cell>
          <cell r="E588">
            <v>200000</v>
          </cell>
          <cell r="F588">
            <v>200000</v>
          </cell>
          <cell r="G588">
            <v>200000</v>
          </cell>
          <cell r="H588">
            <v>200000</v>
          </cell>
          <cell r="I588">
            <v>0</v>
          </cell>
          <cell r="J588">
            <v>0</v>
          </cell>
          <cell r="K588">
            <v>0</v>
          </cell>
          <cell r="L588">
            <v>0</v>
          </cell>
        </row>
        <row r="589">
          <cell r="A589" t="str">
            <v>보조기층제</v>
          </cell>
          <cell r="C589" t="str">
            <v>M3</v>
          </cell>
          <cell r="D589">
            <v>792</v>
          </cell>
          <cell r="E589">
            <v>6300</v>
          </cell>
          <cell r="F589">
            <v>4989600</v>
          </cell>
          <cell r="G589">
            <v>6300</v>
          </cell>
          <cell r="H589">
            <v>4989600</v>
          </cell>
          <cell r="I589">
            <v>0</v>
          </cell>
          <cell r="J589">
            <v>0</v>
          </cell>
          <cell r="K589">
            <v>0</v>
          </cell>
          <cell r="L589">
            <v>0</v>
          </cell>
        </row>
        <row r="590">
          <cell r="A590" t="str">
            <v>주철관 접합부품(K.P메카니칼접합)</v>
          </cell>
          <cell r="B590" t="str">
            <v>D=200MM</v>
          </cell>
          <cell r="C590" t="str">
            <v>SET</v>
          </cell>
          <cell r="D590">
            <v>2</v>
          </cell>
          <cell r="E590">
            <v>12400</v>
          </cell>
          <cell r="F590">
            <v>24800</v>
          </cell>
          <cell r="G590">
            <v>12400</v>
          </cell>
          <cell r="H590">
            <v>24800</v>
          </cell>
          <cell r="I590">
            <v>0</v>
          </cell>
          <cell r="J590">
            <v>0</v>
          </cell>
          <cell r="K590">
            <v>0</v>
          </cell>
          <cell r="L590">
            <v>0</v>
          </cell>
        </row>
        <row r="591">
          <cell r="A591" t="str">
            <v>주철관 접합부품(플랜지접합)</v>
          </cell>
          <cell r="B591" t="str">
            <v>D=200MM</v>
          </cell>
          <cell r="C591" t="str">
            <v>SET</v>
          </cell>
          <cell r="D591">
            <v>1</v>
          </cell>
          <cell r="E591">
            <v>2300</v>
          </cell>
          <cell r="F591">
            <v>2300</v>
          </cell>
          <cell r="G591">
            <v>2300</v>
          </cell>
          <cell r="H591">
            <v>2300</v>
          </cell>
          <cell r="I591">
            <v>0</v>
          </cell>
          <cell r="J591">
            <v>0</v>
          </cell>
          <cell r="K591">
            <v>0</v>
          </cell>
          <cell r="L591">
            <v>0</v>
          </cell>
        </row>
        <row r="597">
          <cell r="A597" t="str">
            <v>Ⅳ.D-LINE차집관로(강정P/S→월평P/S)</v>
          </cell>
          <cell r="C597" t="str">
            <v>식</v>
          </cell>
          <cell r="D597">
            <v>1</v>
          </cell>
          <cell r="F597">
            <v>263388990</v>
          </cell>
          <cell r="H597">
            <v>119310817</v>
          </cell>
          <cell r="J597">
            <v>105257548</v>
          </cell>
          <cell r="L597">
            <v>38820625</v>
          </cell>
        </row>
        <row r="599">
          <cell r="A599" t="str">
            <v>1. 토    공</v>
          </cell>
          <cell r="F599">
            <v>195212461</v>
          </cell>
          <cell r="H599">
            <v>107476111</v>
          </cell>
          <cell r="J599">
            <v>60754441</v>
          </cell>
          <cell r="L599">
            <v>26981909</v>
          </cell>
        </row>
        <row r="600">
          <cell r="A600" t="str">
            <v>터파기:보조기층</v>
          </cell>
          <cell r="B600" t="str">
            <v>B.H 0.7㎥</v>
          </cell>
          <cell r="C600" t="str">
            <v>M3</v>
          </cell>
          <cell r="D600">
            <v>791.1</v>
          </cell>
          <cell r="E600">
            <v>1100</v>
          </cell>
          <cell r="F600">
            <v>870210</v>
          </cell>
          <cell r="G600">
            <v>300</v>
          </cell>
          <cell r="H600">
            <v>237330</v>
          </cell>
          <cell r="I600">
            <v>400</v>
          </cell>
          <cell r="J600">
            <v>316440</v>
          </cell>
          <cell r="K600">
            <v>400</v>
          </cell>
          <cell r="L600">
            <v>316440</v>
          </cell>
          <cell r="M600" t="str">
            <v>#.1</v>
          </cell>
        </row>
        <row r="601">
          <cell r="A601" t="str">
            <v>터파기:토사(육상),기계80+인력20</v>
          </cell>
          <cell r="B601" t="str">
            <v>B.H 0.7㎥</v>
          </cell>
          <cell r="C601" t="str">
            <v>M3</v>
          </cell>
          <cell r="D601">
            <v>3358.2</v>
          </cell>
          <cell r="E601">
            <v>2000</v>
          </cell>
          <cell r="F601">
            <v>6716400</v>
          </cell>
          <cell r="G601">
            <v>100</v>
          </cell>
          <cell r="H601">
            <v>335820</v>
          </cell>
          <cell r="I601">
            <v>1600</v>
          </cell>
          <cell r="J601">
            <v>5373120</v>
          </cell>
          <cell r="K601">
            <v>300</v>
          </cell>
          <cell r="L601">
            <v>1007460</v>
          </cell>
          <cell r="M601" t="str">
            <v>#.2</v>
          </cell>
        </row>
        <row r="602">
          <cell r="A602" t="str">
            <v>기계터파기(연암)</v>
          </cell>
          <cell r="B602" t="str">
            <v>B.H0.7+브레이커</v>
          </cell>
          <cell r="C602" t="str">
            <v>M3</v>
          </cell>
          <cell r="D602">
            <v>1262.71</v>
          </cell>
          <cell r="E602">
            <v>18400</v>
          </cell>
          <cell r="F602">
            <v>23233864</v>
          </cell>
          <cell r="G602">
            <v>2800</v>
          </cell>
          <cell r="H602">
            <v>3535588</v>
          </cell>
          <cell r="I602">
            <v>7300</v>
          </cell>
          <cell r="J602">
            <v>9217783</v>
          </cell>
          <cell r="K602">
            <v>8300</v>
          </cell>
          <cell r="L602">
            <v>10480493</v>
          </cell>
          <cell r="M602" t="str">
            <v>#.3</v>
          </cell>
        </row>
        <row r="603">
          <cell r="A603" t="str">
            <v>되메우기 및 다짐</v>
          </cell>
          <cell r="B603" t="str">
            <v>B.H 0.7+플래이트 콤펙터</v>
          </cell>
          <cell r="C603" t="str">
            <v>M3</v>
          </cell>
          <cell r="D603">
            <v>3666.45</v>
          </cell>
          <cell r="E603">
            <v>3500</v>
          </cell>
          <cell r="F603">
            <v>12832575</v>
          </cell>
          <cell r="G603">
            <v>400</v>
          </cell>
          <cell r="H603">
            <v>1466580</v>
          </cell>
          <cell r="I603">
            <v>2600</v>
          </cell>
          <cell r="J603">
            <v>9532770</v>
          </cell>
          <cell r="K603">
            <v>500</v>
          </cell>
          <cell r="L603">
            <v>1833225</v>
          </cell>
          <cell r="M603" t="str">
            <v>#.4</v>
          </cell>
        </row>
        <row r="604">
          <cell r="A604" t="str">
            <v>사토운반:보조기층</v>
          </cell>
          <cell r="B604" t="str">
            <v>B.H0.7 + D.T15</v>
          </cell>
          <cell r="C604" t="str">
            <v>M3</v>
          </cell>
          <cell r="D604">
            <v>449.88</v>
          </cell>
          <cell r="E604">
            <v>7300</v>
          </cell>
          <cell r="F604">
            <v>3284124</v>
          </cell>
          <cell r="G604">
            <v>2700</v>
          </cell>
          <cell r="H604">
            <v>1214676</v>
          </cell>
          <cell r="I604">
            <v>2100</v>
          </cell>
          <cell r="J604">
            <v>944748</v>
          </cell>
          <cell r="K604">
            <v>2500</v>
          </cell>
          <cell r="L604">
            <v>1124700</v>
          </cell>
          <cell r="M604" t="str">
            <v>#.6</v>
          </cell>
        </row>
        <row r="605">
          <cell r="A605" t="str">
            <v>사토운반:연암</v>
          </cell>
          <cell r="B605" t="str">
            <v>B.H0.7 + D.T15</v>
          </cell>
          <cell r="C605" t="str">
            <v>M3</v>
          </cell>
          <cell r="D605">
            <v>1262.71</v>
          </cell>
          <cell r="E605">
            <v>12000</v>
          </cell>
          <cell r="F605">
            <v>15152520</v>
          </cell>
          <cell r="G605">
            <v>4500</v>
          </cell>
          <cell r="H605">
            <v>5682195</v>
          </cell>
          <cell r="I605">
            <v>3500</v>
          </cell>
          <cell r="J605">
            <v>4419485</v>
          </cell>
          <cell r="K605">
            <v>4000</v>
          </cell>
          <cell r="L605">
            <v>5050840</v>
          </cell>
          <cell r="M605" t="str">
            <v>#.7</v>
          </cell>
        </row>
        <row r="606">
          <cell r="A606" t="str">
            <v>모래부설 및 다짐(B.H 0.7M3,관로기초)</v>
          </cell>
          <cell r="B606" t="str">
            <v>기계90%+인력10%</v>
          </cell>
          <cell r="C606" t="str">
            <v>M3</v>
          </cell>
          <cell r="D606">
            <v>566.03</v>
          </cell>
          <cell r="E606">
            <v>2300</v>
          </cell>
          <cell r="F606">
            <v>1301869</v>
          </cell>
          <cell r="G606">
            <v>200</v>
          </cell>
          <cell r="H606">
            <v>113206</v>
          </cell>
          <cell r="I606">
            <v>1600</v>
          </cell>
          <cell r="J606">
            <v>905648</v>
          </cell>
          <cell r="K606">
            <v>500</v>
          </cell>
          <cell r="L606">
            <v>283015</v>
          </cell>
          <cell r="M606" t="str">
            <v>#.8</v>
          </cell>
        </row>
        <row r="607">
          <cell r="A607" t="str">
            <v>바닥면 고르기</v>
          </cell>
          <cell r="B607" t="str">
            <v>연암</v>
          </cell>
          <cell r="C607" t="str">
            <v>M2</v>
          </cell>
          <cell r="D607">
            <v>1852.58</v>
          </cell>
          <cell r="E607">
            <v>5400</v>
          </cell>
          <cell r="F607">
            <v>10003932</v>
          </cell>
          <cell r="G607">
            <v>500</v>
          </cell>
          <cell r="H607">
            <v>926290</v>
          </cell>
          <cell r="I607">
            <v>4600</v>
          </cell>
          <cell r="J607">
            <v>8521868</v>
          </cell>
          <cell r="K607">
            <v>300</v>
          </cell>
          <cell r="L607">
            <v>555774</v>
          </cell>
          <cell r="M607" t="str">
            <v>No.2</v>
          </cell>
        </row>
        <row r="608">
          <cell r="A608" t="str">
            <v>아스팔트포장 절단</v>
          </cell>
          <cell r="C608" t="str">
            <v>M</v>
          </cell>
          <cell r="D608">
            <v>2692.64</v>
          </cell>
          <cell r="E608">
            <v>1800</v>
          </cell>
          <cell r="F608">
            <v>4846752</v>
          </cell>
          <cell r="G608">
            <v>900</v>
          </cell>
          <cell r="H608">
            <v>2423376</v>
          </cell>
          <cell r="I608">
            <v>800</v>
          </cell>
          <cell r="J608">
            <v>2154112</v>
          </cell>
          <cell r="K608">
            <v>100</v>
          </cell>
          <cell r="L608">
            <v>269264</v>
          </cell>
          <cell r="M608" t="str">
            <v>No.3</v>
          </cell>
        </row>
        <row r="609">
          <cell r="A609" t="str">
            <v>아스팔트포장 파취</v>
          </cell>
          <cell r="B609" t="str">
            <v>기계</v>
          </cell>
          <cell r="C609" t="str">
            <v>M3</v>
          </cell>
          <cell r="D609">
            <v>373.76</v>
          </cell>
          <cell r="E609">
            <v>15300</v>
          </cell>
          <cell r="F609">
            <v>5718528</v>
          </cell>
          <cell r="G609">
            <v>2300</v>
          </cell>
          <cell r="H609">
            <v>859648</v>
          </cell>
          <cell r="I609">
            <v>6300</v>
          </cell>
          <cell r="J609">
            <v>2354688</v>
          </cell>
          <cell r="K609">
            <v>6700</v>
          </cell>
          <cell r="L609">
            <v>2504192</v>
          </cell>
          <cell r="M609" t="str">
            <v>#.10</v>
          </cell>
        </row>
        <row r="610">
          <cell r="A610" t="str">
            <v>아스팔트 포장포설</v>
          </cell>
          <cell r="B610" t="str">
            <v>기층10cm+표층5cm</v>
          </cell>
          <cell r="C610" t="str">
            <v>a</v>
          </cell>
          <cell r="D610">
            <v>24.92</v>
          </cell>
          <cell r="E610">
            <v>3812100</v>
          </cell>
          <cell r="F610">
            <v>94997532</v>
          </cell>
          <cell r="G610">
            <v>3372300</v>
          </cell>
          <cell r="H610">
            <v>84037716</v>
          </cell>
          <cell r="I610">
            <v>409100</v>
          </cell>
          <cell r="J610">
            <v>10194772</v>
          </cell>
          <cell r="K610">
            <v>30700</v>
          </cell>
          <cell r="L610">
            <v>765044</v>
          </cell>
          <cell r="M610" t="str">
            <v>No.4</v>
          </cell>
        </row>
        <row r="611">
          <cell r="A611" t="str">
            <v>보조기층포설 및 다짐</v>
          </cell>
          <cell r="B611" t="str">
            <v>T=30cm</v>
          </cell>
          <cell r="C611" t="str">
            <v>M3</v>
          </cell>
          <cell r="D611">
            <v>702.6</v>
          </cell>
          <cell r="E611">
            <v>2800</v>
          </cell>
          <cell r="F611">
            <v>1967280</v>
          </cell>
          <cell r="G611">
            <v>400</v>
          </cell>
          <cell r="H611">
            <v>281040</v>
          </cell>
          <cell r="I611">
            <v>1700</v>
          </cell>
          <cell r="J611">
            <v>1194420</v>
          </cell>
          <cell r="K611">
            <v>700</v>
          </cell>
          <cell r="L611">
            <v>491820</v>
          </cell>
          <cell r="M611" t="str">
            <v>#.11</v>
          </cell>
        </row>
        <row r="612">
          <cell r="A612" t="str">
            <v>폐기물운반</v>
          </cell>
          <cell r="B612" t="str">
            <v>B.H0.7 + D.T15</v>
          </cell>
          <cell r="C612" t="str">
            <v>M3</v>
          </cell>
          <cell r="D612">
            <v>432.76</v>
          </cell>
          <cell r="E612">
            <v>12300</v>
          </cell>
          <cell r="F612">
            <v>5322948</v>
          </cell>
          <cell r="G612">
            <v>4600</v>
          </cell>
          <cell r="H612">
            <v>1990696</v>
          </cell>
          <cell r="I612">
            <v>3500</v>
          </cell>
          <cell r="J612">
            <v>1514660</v>
          </cell>
          <cell r="K612">
            <v>4200</v>
          </cell>
          <cell r="L612">
            <v>1817592</v>
          </cell>
          <cell r="M612" t="str">
            <v>#.12</v>
          </cell>
        </row>
        <row r="613">
          <cell r="A613" t="str">
            <v>콘크리트포장 절단</v>
          </cell>
          <cell r="C613" t="str">
            <v>M</v>
          </cell>
          <cell r="D613">
            <v>212.6</v>
          </cell>
          <cell r="E613">
            <v>2000</v>
          </cell>
          <cell r="F613">
            <v>425200</v>
          </cell>
          <cell r="G613">
            <v>900</v>
          </cell>
          <cell r="H613">
            <v>191340</v>
          </cell>
          <cell r="I613">
            <v>1000</v>
          </cell>
          <cell r="J613">
            <v>212600</v>
          </cell>
          <cell r="K613">
            <v>100</v>
          </cell>
          <cell r="L613">
            <v>21260</v>
          </cell>
          <cell r="M613" t="str">
            <v>No.5</v>
          </cell>
        </row>
        <row r="614">
          <cell r="A614" t="str">
            <v>콘크리트포장 깨기</v>
          </cell>
          <cell r="B614" t="str">
            <v>T=30cm미만</v>
          </cell>
          <cell r="C614" t="str">
            <v>M3</v>
          </cell>
          <cell r="D614">
            <v>59</v>
          </cell>
          <cell r="E614">
            <v>15200</v>
          </cell>
          <cell r="F614">
            <v>896800</v>
          </cell>
          <cell r="G614">
            <v>2200</v>
          </cell>
          <cell r="H614">
            <v>129800</v>
          </cell>
          <cell r="I614">
            <v>6300</v>
          </cell>
          <cell r="J614">
            <v>371700</v>
          </cell>
          <cell r="K614">
            <v>6700</v>
          </cell>
          <cell r="L614">
            <v>395300</v>
          </cell>
          <cell r="M614" t="str">
            <v>#.13</v>
          </cell>
        </row>
        <row r="615">
          <cell r="A615" t="str">
            <v>콘크리트포장 포설</v>
          </cell>
          <cell r="B615" t="str">
            <v>T=20cm</v>
          </cell>
          <cell r="C615" t="str">
            <v>M3</v>
          </cell>
          <cell r="D615">
            <v>59</v>
          </cell>
          <cell r="E615">
            <v>103500</v>
          </cell>
          <cell r="F615">
            <v>6106500</v>
          </cell>
          <cell r="G615">
            <v>52500</v>
          </cell>
          <cell r="H615">
            <v>3097500</v>
          </cell>
          <cell r="I615">
            <v>51000</v>
          </cell>
          <cell r="J615">
            <v>3009000</v>
          </cell>
          <cell r="K615">
            <v>0</v>
          </cell>
          <cell r="L615">
            <v>0</v>
          </cell>
          <cell r="M615" t="str">
            <v>No.6</v>
          </cell>
        </row>
        <row r="616">
          <cell r="A616" t="str">
            <v>모래부설(B.H 0.7M3)</v>
          </cell>
          <cell r="B616" t="str">
            <v>기계90%+인력10%</v>
          </cell>
          <cell r="C616" t="str">
            <v>M3</v>
          </cell>
          <cell r="D616">
            <v>8.85</v>
          </cell>
          <cell r="E616">
            <v>1300</v>
          </cell>
          <cell r="F616">
            <v>11505</v>
          </cell>
          <cell r="G616">
            <v>200</v>
          </cell>
          <cell r="H616">
            <v>1770</v>
          </cell>
          <cell r="I616">
            <v>700</v>
          </cell>
          <cell r="J616">
            <v>6195</v>
          </cell>
          <cell r="K616">
            <v>400</v>
          </cell>
          <cell r="L616">
            <v>3540</v>
          </cell>
          <cell r="M616" t="str">
            <v>#.14</v>
          </cell>
        </row>
        <row r="617">
          <cell r="A617" t="str">
            <v>와이어메쉬깔기</v>
          </cell>
          <cell r="B617" t="str">
            <v>#8X100X100</v>
          </cell>
          <cell r="C617" t="str">
            <v>M2</v>
          </cell>
          <cell r="D617">
            <v>295</v>
          </cell>
          <cell r="E617">
            <v>3000</v>
          </cell>
          <cell r="F617">
            <v>885000</v>
          </cell>
          <cell r="G617">
            <v>2000</v>
          </cell>
          <cell r="H617">
            <v>590000</v>
          </cell>
          <cell r="I617">
            <v>1000</v>
          </cell>
          <cell r="J617">
            <v>295000</v>
          </cell>
          <cell r="K617">
            <v>0</v>
          </cell>
          <cell r="L617">
            <v>0</v>
          </cell>
          <cell r="M617" t="str">
            <v>No.7</v>
          </cell>
        </row>
        <row r="618">
          <cell r="A618" t="str">
            <v>보조기층포설 및 다짐</v>
          </cell>
          <cell r="B618" t="str">
            <v>T=30cm</v>
          </cell>
          <cell r="C618" t="str">
            <v>M3</v>
          </cell>
          <cell r="D618">
            <v>88.5</v>
          </cell>
          <cell r="E618">
            <v>2800</v>
          </cell>
          <cell r="F618">
            <v>247800</v>
          </cell>
          <cell r="G618">
            <v>400</v>
          </cell>
          <cell r="H618">
            <v>35400</v>
          </cell>
          <cell r="I618">
            <v>1700</v>
          </cell>
          <cell r="J618">
            <v>150450</v>
          </cell>
          <cell r="K618">
            <v>700</v>
          </cell>
          <cell r="L618">
            <v>61950</v>
          </cell>
          <cell r="M618" t="str">
            <v>#.11</v>
          </cell>
        </row>
        <row r="619">
          <cell r="A619" t="str">
            <v>신축재</v>
          </cell>
          <cell r="B619" t="str">
            <v>T=1.5cm</v>
          </cell>
          <cell r="C619" t="str">
            <v>M2</v>
          </cell>
          <cell r="D619">
            <v>9.9700000000000006</v>
          </cell>
          <cell r="E619">
            <v>12600</v>
          </cell>
          <cell r="F619">
            <v>125622</v>
          </cell>
          <cell r="G619">
            <v>12000</v>
          </cell>
          <cell r="H619">
            <v>119640</v>
          </cell>
          <cell r="I619">
            <v>600</v>
          </cell>
          <cell r="J619">
            <v>5982</v>
          </cell>
          <cell r="K619">
            <v>0</v>
          </cell>
          <cell r="L619">
            <v>0</v>
          </cell>
        </row>
        <row r="620">
          <cell r="A620" t="str">
            <v>양생(비닐)</v>
          </cell>
          <cell r="C620" t="str">
            <v>M2</v>
          </cell>
          <cell r="D620">
            <v>295</v>
          </cell>
          <cell r="E620">
            <v>900</v>
          </cell>
          <cell r="F620">
            <v>265500</v>
          </cell>
          <cell r="G620">
            <v>700</v>
          </cell>
          <cell r="H620">
            <v>206500</v>
          </cell>
          <cell r="I620">
            <v>200</v>
          </cell>
          <cell r="J620">
            <v>59000</v>
          </cell>
          <cell r="K620">
            <v>0</v>
          </cell>
          <cell r="L620">
            <v>0</v>
          </cell>
          <cell r="M620" t="str">
            <v>No.8</v>
          </cell>
        </row>
        <row r="622">
          <cell r="A622" t="str">
            <v>2. 관 로 공</v>
          </cell>
          <cell r="F622">
            <v>32310320</v>
          </cell>
          <cell r="H622">
            <v>464300</v>
          </cell>
          <cell r="J622">
            <v>24272720</v>
          </cell>
          <cell r="L622">
            <v>7573300</v>
          </cell>
        </row>
        <row r="623">
          <cell r="A623" t="str">
            <v>K.P메카니칼접합및부설(기계)</v>
          </cell>
          <cell r="B623" t="str">
            <v>ø350M/M</v>
          </cell>
          <cell r="C623" t="str">
            <v>개소</v>
          </cell>
          <cell r="D623">
            <v>379</v>
          </cell>
          <cell r="E623">
            <v>71500</v>
          </cell>
          <cell r="F623">
            <v>27098500</v>
          </cell>
          <cell r="G623">
            <v>0</v>
          </cell>
          <cell r="H623">
            <v>0</v>
          </cell>
          <cell r="I623">
            <v>53400</v>
          </cell>
          <cell r="J623">
            <v>20238600</v>
          </cell>
          <cell r="K623">
            <v>18100</v>
          </cell>
          <cell r="L623">
            <v>6859900</v>
          </cell>
          <cell r="M623" t="str">
            <v>No.42</v>
          </cell>
        </row>
        <row r="624">
          <cell r="A624" t="str">
            <v>이중벽P.E관 접합및부설</v>
          </cell>
          <cell r="B624" t="str">
            <v>Φ350M/M</v>
          </cell>
          <cell r="C624" t="str">
            <v>개소</v>
          </cell>
          <cell r="D624">
            <v>2</v>
          </cell>
          <cell r="E624">
            <v>5700</v>
          </cell>
          <cell r="F624">
            <v>11400</v>
          </cell>
          <cell r="G624">
            <v>0</v>
          </cell>
          <cell r="H624">
            <v>0</v>
          </cell>
          <cell r="I624">
            <v>5700</v>
          </cell>
          <cell r="J624">
            <v>11400</v>
          </cell>
          <cell r="K624">
            <v>0</v>
          </cell>
          <cell r="L624">
            <v>0</v>
          </cell>
          <cell r="M624" t="str">
            <v>No.43</v>
          </cell>
        </row>
        <row r="625">
          <cell r="A625" t="str">
            <v>레미콘타설</v>
          </cell>
          <cell r="B625" t="str">
            <v>무근구조물</v>
          </cell>
          <cell r="C625" t="str">
            <v>M3</v>
          </cell>
          <cell r="D625">
            <v>12.32</v>
          </cell>
          <cell r="E625">
            <v>16000</v>
          </cell>
          <cell r="F625">
            <v>197120</v>
          </cell>
          <cell r="G625">
            <v>0</v>
          </cell>
          <cell r="H625">
            <v>0</v>
          </cell>
          <cell r="I625">
            <v>16000</v>
          </cell>
          <cell r="J625">
            <v>197120</v>
          </cell>
          <cell r="K625">
            <v>0</v>
          </cell>
          <cell r="L625">
            <v>0</v>
          </cell>
          <cell r="M625" t="str">
            <v>No.10</v>
          </cell>
        </row>
        <row r="626">
          <cell r="A626" t="str">
            <v>합판거푸집</v>
          </cell>
          <cell r="B626" t="str">
            <v>0-7m:6회</v>
          </cell>
          <cell r="C626" t="str">
            <v>M2</v>
          </cell>
          <cell r="D626">
            <v>56.9</v>
          </cell>
          <cell r="E626">
            <v>12000</v>
          </cell>
          <cell r="F626">
            <v>682800</v>
          </cell>
          <cell r="G626">
            <v>4000</v>
          </cell>
          <cell r="H626">
            <v>227600</v>
          </cell>
          <cell r="I626">
            <v>8000</v>
          </cell>
          <cell r="J626">
            <v>455200</v>
          </cell>
          <cell r="K626">
            <v>0</v>
          </cell>
          <cell r="L626">
            <v>0</v>
          </cell>
          <cell r="M626" t="str">
            <v>No.11</v>
          </cell>
        </row>
        <row r="627">
          <cell r="A627" t="str">
            <v>주철관 절단</v>
          </cell>
          <cell r="B627" t="str">
            <v>ø350M/M</v>
          </cell>
          <cell r="C627" t="str">
            <v>개소</v>
          </cell>
          <cell r="D627">
            <v>51</v>
          </cell>
          <cell r="E627">
            <v>26900</v>
          </cell>
          <cell r="F627">
            <v>1371900</v>
          </cell>
          <cell r="G627">
            <v>1300</v>
          </cell>
          <cell r="H627">
            <v>66300</v>
          </cell>
          <cell r="I627">
            <v>25400</v>
          </cell>
          <cell r="J627">
            <v>1295400</v>
          </cell>
          <cell r="K627">
            <v>200</v>
          </cell>
          <cell r="L627">
            <v>10200</v>
          </cell>
          <cell r="M627" t="str">
            <v>No.44</v>
          </cell>
        </row>
        <row r="628">
          <cell r="A628" t="str">
            <v>K.P메카니칼접합및부설(인력)</v>
          </cell>
          <cell r="B628" t="str">
            <v>ø150M/M(이형관)</v>
          </cell>
          <cell r="C628" t="str">
            <v>개소</v>
          </cell>
          <cell r="D628">
            <v>8</v>
          </cell>
          <cell r="E628">
            <v>14300</v>
          </cell>
          <cell r="F628">
            <v>114400</v>
          </cell>
          <cell r="G628">
            <v>0</v>
          </cell>
          <cell r="H628">
            <v>0</v>
          </cell>
          <cell r="I628">
            <v>10000</v>
          </cell>
          <cell r="J628">
            <v>80000</v>
          </cell>
          <cell r="K628">
            <v>4300</v>
          </cell>
          <cell r="L628">
            <v>34400</v>
          </cell>
          <cell r="M628" t="str">
            <v>No.45</v>
          </cell>
        </row>
        <row r="629">
          <cell r="A629" t="str">
            <v>K.P메카니칼접합및부설(기계)</v>
          </cell>
          <cell r="B629" t="str">
            <v>ø350M/M(이형관)</v>
          </cell>
          <cell r="C629" t="str">
            <v>개소</v>
          </cell>
          <cell r="D629">
            <v>78</v>
          </cell>
          <cell r="E629">
            <v>19900</v>
          </cell>
          <cell r="F629">
            <v>1552200</v>
          </cell>
          <cell r="G629">
            <v>0</v>
          </cell>
          <cell r="H629">
            <v>0</v>
          </cell>
          <cell r="I629">
            <v>14500</v>
          </cell>
          <cell r="J629">
            <v>1131000</v>
          </cell>
          <cell r="K629">
            <v>5400</v>
          </cell>
          <cell r="L629">
            <v>421200</v>
          </cell>
          <cell r="M629" t="str">
            <v>No.46</v>
          </cell>
        </row>
        <row r="630">
          <cell r="A630" t="str">
            <v>플랜지관 접합및부설</v>
          </cell>
          <cell r="B630" t="str">
            <v>ø150M/M(이형관)</v>
          </cell>
          <cell r="C630" t="str">
            <v>개소</v>
          </cell>
          <cell r="D630">
            <v>8</v>
          </cell>
          <cell r="E630">
            <v>34600</v>
          </cell>
          <cell r="F630">
            <v>276800</v>
          </cell>
          <cell r="G630">
            <v>500</v>
          </cell>
          <cell r="H630">
            <v>4000</v>
          </cell>
          <cell r="I630">
            <v>34100</v>
          </cell>
          <cell r="J630">
            <v>272800</v>
          </cell>
          <cell r="K630">
            <v>0</v>
          </cell>
          <cell r="L630">
            <v>0</v>
          </cell>
          <cell r="M630" t="str">
            <v>No.47</v>
          </cell>
        </row>
        <row r="631">
          <cell r="A631" t="str">
            <v>제수변접합및부설</v>
          </cell>
          <cell r="B631" t="str">
            <v>기계:Φ100mm</v>
          </cell>
          <cell r="C631" t="str">
            <v>개소</v>
          </cell>
          <cell r="D631">
            <v>4</v>
          </cell>
          <cell r="E631">
            <v>79500</v>
          </cell>
          <cell r="F631">
            <v>318000</v>
          </cell>
          <cell r="G631">
            <v>12200</v>
          </cell>
          <cell r="H631">
            <v>48800</v>
          </cell>
          <cell r="I631">
            <v>47300</v>
          </cell>
          <cell r="J631">
            <v>189200</v>
          </cell>
          <cell r="K631">
            <v>20000</v>
          </cell>
          <cell r="L631">
            <v>80000</v>
          </cell>
          <cell r="M631" t="str">
            <v>No.48</v>
          </cell>
        </row>
        <row r="632">
          <cell r="A632" t="str">
            <v>제수변접합및부설</v>
          </cell>
          <cell r="B632" t="str">
            <v>기계:Φ150mm</v>
          </cell>
          <cell r="C632" t="str">
            <v>개소</v>
          </cell>
          <cell r="D632">
            <v>4</v>
          </cell>
          <cell r="E632">
            <v>95500</v>
          </cell>
          <cell r="F632">
            <v>382000</v>
          </cell>
          <cell r="G632">
            <v>16100</v>
          </cell>
          <cell r="H632">
            <v>64400</v>
          </cell>
          <cell r="I632">
            <v>55800</v>
          </cell>
          <cell r="J632">
            <v>223200</v>
          </cell>
          <cell r="K632">
            <v>23600</v>
          </cell>
          <cell r="L632">
            <v>94400</v>
          </cell>
          <cell r="M632" t="str">
            <v>No.49</v>
          </cell>
        </row>
        <row r="633">
          <cell r="A633" t="str">
            <v>공기변접합및부설</v>
          </cell>
          <cell r="B633" t="str">
            <v>기계:Φ100mm</v>
          </cell>
          <cell r="C633" t="str">
            <v>개소</v>
          </cell>
          <cell r="D633">
            <v>4</v>
          </cell>
          <cell r="E633">
            <v>76300</v>
          </cell>
          <cell r="F633">
            <v>305200</v>
          </cell>
          <cell r="G633">
            <v>13300</v>
          </cell>
          <cell r="H633">
            <v>53200</v>
          </cell>
          <cell r="I633">
            <v>44700</v>
          </cell>
          <cell r="J633">
            <v>178800</v>
          </cell>
          <cell r="K633">
            <v>18300</v>
          </cell>
          <cell r="L633">
            <v>73200</v>
          </cell>
          <cell r="M633" t="str">
            <v>No.50</v>
          </cell>
        </row>
        <row r="635">
          <cell r="A635" t="str">
            <v>3. 구조물공</v>
          </cell>
          <cell r="F635">
            <v>14279529</v>
          </cell>
          <cell r="H635">
            <v>2959369</v>
          </cell>
          <cell r="J635">
            <v>11167946</v>
          </cell>
          <cell r="L635">
            <v>152214</v>
          </cell>
        </row>
        <row r="636">
          <cell r="A636" t="str">
            <v>레미콘타설</v>
          </cell>
          <cell r="B636" t="str">
            <v>무근구조물</v>
          </cell>
          <cell r="C636" t="str">
            <v>M3</v>
          </cell>
          <cell r="D636">
            <v>7.05</v>
          </cell>
          <cell r="E636">
            <v>16000</v>
          </cell>
          <cell r="F636">
            <v>112800</v>
          </cell>
          <cell r="G636">
            <v>0</v>
          </cell>
          <cell r="H636">
            <v>0</v>
          </cell>
          <cell r="I636">
            <v>16000</v>
          </cell>
          <cell r="J636">
            <v>112800</v>
          </cell>
          <cell r="K636">
            <v>0</v>
          </cell>
          <cell r="L636">
            <v>0</v>
          </cell>
          <cell r="M636" t="str">
            <v>No.10</v>
          </cell>
        </row>
        <row r="637">
          <cell r="A637" t="str">
            <v>레미콘타설</v>
          </cell>
          <cell r="B637" t="str">
            <v>철근구조물</v>
          </cell>
          <cell r="C637" t="str">
            <v>M3</v>
          </cell>
          <cell r="D637">
            <v>82.11</v>
          </cell>
          <cell r="E637">
            <v>21700</v>
          </cell>
          <cell r="F637">
            <v>1781787</v>
          </cell>
          <cell r="G637">
            <v>400</v>
          </cell>
          <cell r="H637">
            <v>32844</v>
          </cell>
          <cell r="I637">
            <v>21000</v>
          </cell>
          <cell r="J637">
            <v>1724310</v>
          </cell>
          <cell r="K637">
            <v>300</v>
          </cell>
          <cell r="L637">
            <v>24633</v>
          </cell>
          <cell r="M637" t="str">
            <v>No.14</v>
          </cell>
        </row>
        <row r="638">
          <cell r="A638" t="str">
            <v>합판거푸집</v>
          </cell>
          <cell r="B638" t="str">
            <v>0-7m:6회</v>
          </cell>
          <cell r="C638" t="str">
            <v>M2</v>
          </cell>
          <cell r="D638">
            <v>11.12</v>
          </cell>
          <cell r="E638">
            <v>12000</v>
          </cell>
          <cell r="F638">
            <v>133440</v>
          </cell>
          <cell r="G638">
            <v>4000</v>
          </cell>
          <cell r="H638">
            <v>44480</v>
          </cell>
          <cell r="I638">
            <v>8000</v>
          </cell>
          <cell r="J638">
            <v>88960</v>
          </cell>
          <cell r="K638">
            <v>0</v>
          </cell>
          <cell r="L638">
            <v>0</v>
          </cell>
          <cell r="M638" t="str">
            <v>No.11</v>
          </cell>
        </row>
        <row r="639">
          <cell r="A639" t="str">
            <v>합판거푸집</v>
          </cell>
          <cell r="B639" t="str">
            <v>0-7m:3회</v>
          </cell>
          <cell r="C639" t="str">
            <v>M2</v>
          </cell>
          <cell r="D639">
            <v>311.11</v>
          </cell>
          <cell r="E639">
            <v>17100</v>
          </cell>
          <cell r="F639">
            <v>5319981</v>
          </cell>
          <cell r="G639">
            <v>5300</v>
          </cell>
          <cell r="H639">
            <v>1648883</v>
          </cell>
          <cell r="I639">
            <v>11800</v>
          </cell>
          <cell r="J639">
            <v>3671098</v>
          </cell>
          <cell r="K639">
            <v>0</v>
          </cell>
          <cell r="L639">
            <v>0</v>
          </cell>
          <cell r="M639" t="str">
            <v>No.15</v>
          </cell>
        </row>
        <row r="640">
          <cell r="A640" t="str">
            <v>원형거푸집</v>
          </cell>
          <cell r="B640" t="str">
            <v>3 회</v>
          </cell>
          <cell r="C640" t="str">
            <v>M2</v>
          </cell>
          <cell r="D640">
            <v>11.5</v>
          </cell>
          <cell r="E640">
            <v>38600</v>
          </cell>
          <cell r="F640">
            <v>443900</v>
          </cell>
          <cell r="G640">
            <v>11500</v>
          </cell>
          <cell r="H640">
            <v>132250</v>
          </cell>
          <cell r="I640">
            <v>27100</v>
          </cell>
          <cell r="J640">
            <v>311650</v>
          </cell>
          <cell r="K640">
            <v>0</v>
          </cell>
          <cell r="L640">
            <v>0</v>
          </cell>
          <cell r="M640" t="str">
            <v>No.16</v>
          </cell>
        </row>
        <row r="641">
          <cell r="A641" t="str">
            <v>시공이음 설치</v>
          </cell>
          <cell r="B641" t="str">
            <v>PVC,B=150X5mm</v>
          </cell>
          <cell r="C641" t="str">
            <v>M</v>
          </cell>
          <cell r="D641">
            <v>53.32</v>
          </cell>
          <cell r="E641">
            <v>13700</v>
          </cell>
          <cell r="F641">
            <v>730484</v>
          </cell>
          <cell r="G641">
            <v>2400</v>
          </cell>
          <cell r="H641">
            <v>127968</v>
          </cell>
          <cell r="I641">
            <v>11300</v>
          </cell>
          <cell r="J641">
            <v>602516</v>
          </cell>
          <cell r="K641">
            <v>0</v>
          </cell>
          <cell r="L641">
            <v>0</v>
          </cell>
          <cell r="M641" t="str">
            <v>No.17</v>
          </cell>
        </row>
        <row r="642">
          <cell r="A642" t="str">
            <v>철근가공및조립</v>
          </cell>
          <cell r="B642" t="str">
            <v>보통</v>
          </cell>
          <cell r="C642" t="str">
            <v>TON</v>
          </cell>
          <cell r="D642">
            <v>4.6879999999999997</v>
          </cell>
          <cell r="E642">
            <v>327000</v>
          </cell>
          <cell r="F642">
            <v>1532976</v>
          </cell>
          <cell r="G642">
            <v>4000</v>
          </cell>
          <cell r="H642">
            <v>18752</v>
          </cell>
          <cell r="I642">
            <v>317000</v>
          </cell>
          <cell r="J642">
            <v>1486096</v>
          </cell>
          <cell r="K642">
            <v>6000</v>
          </cell>
          <cell r="L642">
            <v>28128</v>
          </cell>
          <cell r="M642" t="str">
            <v>No.18</v>
          </cell>
        </row>
        <row r="643">
          <cell r="A643" t="str">
            <v>자갈부설(B.H 0.7)</v>
          </cell>
          <cell r="B643" t="str">
            <v>기계90%+인력10%</v>
          </cell>
          <cell r="C643" t="str">
            <v>M3</v>
          </cell>
          <cell r="D643">
            <v>0.52</v>
          </cell>
          <cell r="E643">
            <v>3000</v>
          </cell>
          <cell r="F643">
            <v>1560</v>
          </cell>
          <cell r="G643">
            <v>200</v>
          </cell>
          <cell r="H643">
            <v>104</v>
          </cell>
          <cell r="I643">
            <v>2500</v>
          </cell>
          <cell r="J643">
            <v>1300</v>
          </cell>
          <cell r="K643">
            <v>300</v>
          </cell>
          <cell r="L643">
            <v>156</v>
          </cell>
          <cell r="M643" t="str">
            <v>#.5</v>
          </cell>
        </row>
        <row r="644">
          <cell r="A644" t="str">
            <v>사다리설치(STS)</v>
          </cell>
          <cell r="C644" t="str">
            <v>M</v>
          </cell>
          <cell r="D644">
            <v>19.739999999999998</v>
          </cell>
          <cell r="E644">
            <v>10900</v>
          </cell>
          <cell r="F644">
            <v>215166</v>
          </cell>
          <cell r="G644">
            <v>6600</v>
          </cell>
          <cell r="H644">
            <v>130284</v>
          </cell>
          <cell r="I644">
            <v>4100</v>
          </cell>
          <cell r="J644">
            <v>80934</v>
          </cell>
          <cell r="K644">
            <v>200</v>
          </cell>
          <cell r="L644">
            <v>3948</v>
          </cell>
          <cell r="M644" t="str">
            <v>No.19</v>
          </cell>
        </row>
        <row r="645">
          <cell r="A645" t="str">
            <v>맨홀뚜껑설치</v>
          </cell>
          <cell r="B645" t="str">
            <v>(주철재)</v>
          </cell>
          <cell r="C645" t="str">
            <v>조</v>
          </cell>
          <cell r="D645">
            <v>11</v>
          </cell>
          <cell r="E645">
            <v>45800</v>
          </cell>
          <cell r="F645">
            <v>503800</v>
          </cell>
          <cell r="G645">
            <v>0</v>
          </cell>
          <cell r="H645">
            <v>0</v>
          </cell>
          <cell r="I645">
            <v>45800</v>
          </cell>
          <cell r="J645">
            <v>503800</v>
          </cell>
          <cell r="K645">
            <v>0</v>
          </cell>
          <cell r="L645">
            <v>0</v>
          </cell>
          <cell r="M645" t="str">
            <v>No.20</v>
          </cell>
        </row>
        <row r="646">
          <cell r="A646" t="str">
            <v>강관비계</v>
          </cell>
          <cell r="B646" t="str">
            <v>3개월</v>
          </cell>
          <cell r="C646" t="str">
            <v>M2</v>
          </cell>
          <cell r="D646">
            <v>317.83</v>
          </cell>
          <cell r="E646">
            <v>9200</v>
          </cell>
          <cell r="F646">
            <v>2924036</v>
          </cell>
          <cell r="G646">
            <v>2300</v>
          </cell>
          <cell r="H646">
            <v>731009</v>
          </cell>
          <cell r="I646">
            <v>6600</v>
          </cell>
          <cell r="J646">
            <v>2097678</v>
          </cell>
          <cell r="K646">
            <v>300</v>
          </cell>
          <cell r="L646">
            <v>95349</v>
          </cell>
          <cell r="M646" t="str">
            <v>No.33</v>
          </cell>
        </row>
        <row r="647">
          <cell r="A647" t="str">
            <v>강관동바리(3개월)</v>
          </cell>
          <cell r="B647" t="str">
            <v>H=0-4.2M</v>
          </cell>
          <cell r="C647" t="str">
            <v>공M3</v>
          </cell>
          <cell r="D647">
            <v>31.59</v>
          </cell>
          <cell r="E647">
            <v>6300</v>
          </cell>
          <cell r="F647">
            <v>199017</v>
          </cell>
          <cell r="G647">
            <v>200</v>
          </cell>
          <cell r="H647">
            <v>6318</v>
          </cell>
          <cell r="I647">
            <v>6100</v>
          </cell>
          <cell r="J647">
            <v>192699</v>
          </cell>
          <cell r="K647">
            <v>0</v>
          </cell>
          <cell r="L647">
            <v>0</v>
          </cell>
          <cell r="M647" t="str">
            <v>No.21</v>
          </cell>
        </row>
        <row r="648">
          <cell r="A648" t="str">
            <v>양생(비닐)</v>
          </cell>
          <cell r="C648" t="str">
            <v>M2</v>
          </cell>
          <cell r="D648">
            <v>29.64</v>
          </cell>
          <cell r="E648">
            <v>900</v>
          </cell>
          <cell r="F648">
            <v>26676</v>
          </cell>
          <cell r="G648">
            <v>700</v>
          </cell>
          <cell r="H648">
            <v>20748</v>
          </cell>
          <cell r="I648">
            <v>200</v>
          </cell>
          <cell r="J648">
            <v>5928</v>
          </cell>
          <cell r="K648">
            <v>0</v>
          </cell>
          <cell r="L648">
            <v>0</v>
          </cell>
          <cell r="M648" t="str">
            <v>No.8</v>
          </cell>
        </row>
        <row r="649">
          <cell r="A649" t="str">
            <v>시공이음면정리(치핑)</v>
          </cell>
          <cell r="B649" t="str">
            <v>인력</v>
          </cell>
          <cell r="C649" t="str">
            <v>M2</v>
          </cell>
          <cell r="D649">
            <v>14.93</v>
          </cell>
          <cell r="E649">
            <v>19000</v>
          </cell>
          <cell r="F649">
            <v>283670</v>
          </cell>
          <cell r="G649">
            <v>500</v>
          </cell>
          <cell r="H649">
            <v>7465</v>
          </cell>
          <cell r="I649">
            <v>18500</v>
          </cell>
          <cell r="J649">
            <v>276205</v>
          </cell>
          <cell r="K649">
            <v>0</v>
          </cell>
          <cell r="L649">
            <v>0</v>
          </cell>
          <cell r="M649" t="str">
            <v>No.22</v>
          </cell>
        </row>
        <row r="650">
          <cell r="A650" t="str">
            <v>스페이서(T=75MM)</v>
          </cell>
          <cell r="C650" t="str">
            <v>EA</v>
          </cell>
          <cell r="D650">
            <v>44</v>
          </cell>
          <cell r="E650">
            <v>100</v>
          </cell>
          <cell r="F650">
            <v>4400</v>
          </cell>
          <cell r="G650">
            <v>100</v>
          </cell>
          <cell r="H650">
            <v>4400</v>
          </cell>
          <cell r="I650">
            <v>0</v>
          </cell>
          <cell r="J650">
            <v>0</v>
          </cell>
          <cell r="K650">
            <v>0</v>
          </cell>
          <cell r="L650">
            <v>0</v>
          </cell>
        </row>
        <row r="651">
          <cell r="A651" t="str">
            <v>수팽창고무지수판 설치</v>
          </cell>
          <cell r="B651" t="str">
            <v>20X10</v>
          </cell>
          <cell r="C651" t="str">
            <v>M</v>
          </cell>
          <cell r="D651">
            <v>14.44</v>
          </cell>
          <cell r="E651">
            <v>3900</v>
          </cell>
          <cell r="F651">
            <v>56316</v>
          </cell>
          <cell r="G651">
            <v>3100</v>
          </cell>
          <cell r="H651">
            <v>44764</v>
          </cell>
          <cell r="I651">
            <v>800</v>
          </cell>
          <cell r="J651">
            <v>11552</v>
          </cell>
          <cell r="K651">
            <v>0</v>
          </cell>
          <cell r="L651">
            <v>0</v>
          </cell>
          <cell r="M651" t="str">
            <v>No.23</v>
          </cell>
        </row>
        <row r="652">
          <cell r="A652" t="str">
            <v>P.V.C 파이프(VG1)</v>
          </cell>
          <cell r="B652" t="str">
            <v>Φ100M/M</v>
          </cell>
          <cell r="C652" t="str">
            <v>M</v>
          </cell>
          <cell r="D652">
            <v>1.4</v>
          </cell>
          <cell r="E652">
            <v>6800</v>
          </cell>
          <cell r="F652">
            <v>9520</v>
          </cell>
          <cell r="G652">
            <v>6500</v>
          </cell>
          <cell r="H652">
            <v>9100</v>
          </cell>
          <cell r="I652">
            <v>300</v>
          </cell>
          <cell r="J652">
            <v>420</v>
          </cell>
          <cell r="K652">
            <v>0</v>
          </cell>
          <cell r="L652">
            <v>0</v>
          </cell>
        </row>
        <row r="654">
          <cell r="A654" t="str">
            <v>4. 우수월류공</v>
          </cell>
          <cell r="F654">
            <v>771709</v>
          </cell>
          <cell r="H654">
            <v>163309</v>
          </cell>
          <cell r="J654">
            <v>601059</v>
          </cell>
          <cell r="L654">
            <v>7341</v>
          </cell>
        </row>
        <row r="655">
          <cell r="A655" t="str">
            <v>레미콘타설</v>
          </cell>
          <cell r="B655" t="str">
            <v>무근구조물</v>
          </cell>
          <cell r="C655" t="str">
            <v>M3</v>
          </cell>
          <cell r="D655">
            <v>0.89</v>
          </cell>
          <cell r="E655">
            <v>16000</v>
          </cell>
          <cell r="F655">
            <v>14240</v>
          </cell>
          <cell r="G655">
            <v>0</v>
          </cell>
          <cell r="H655">
            <v>0</v>
          </cell>
          <cell r="I655">
            <v>16000</v>
          </cell>
          <cell r="J655">
            <v>14240</v>
          </cell>
          <cell r="K655">
            <v>0</v>
          </cell>
          <cell r="L655">
            <v>0</v>
          </cell>
          <cell r="M655" t="str">
            <v>No.10</v>
          </cell>
        </row>
        <row r="656">
          <cell r="A656" t="str">
            <v>레미콘타설</v>
          </cell>
          <cell r="B656" t="str">
            <v>철근구조물</v>
          </cell>
          <cell r="C656" t="str">
            <v>M3</v>
          </cell>
          <cell r="D656">
            <v>3.07</v>
          </cell>
          <cell r="E656">
            <v>21700</v>
          </cell>
          <cell r="F656">
            <v>66619</v>
          </cell>
          <cell r="G656">
            <v>400</v>
          </cell>
          <cell r="H656">
            <v>1228</v>
          </cell>
          <cell r="I656">
            <v>21000</v>
          </cell>
          <cell r="J656">
            <v>64470</v>
          </cell>
          <cell r="K656">
            <v>300</v>
          </cell>
          <cell r="L656">
            <v>921</v>
          </cell>
          <cell r="M656" t="str">
            <v>No.14</v>
          </cell>
        </row>
        <row r="657">
          <cell r="A657" t="str">
            <v>합판거푸집</v>
          </cell>
          <cell r="B657" t="str">
            <v>0-7m:6회</v>
          </cell>
          <cell r="C657" t="str">
            <v>M2</v>
          </cell>
          <cell r="D657">
            <v>1.42</v>
          </cell>
          <cell r="E657">
            <v>12000</v>
          </cell>
          <cell r="F657">
            <v>17040</v>
          </cell>
          <cell r="G657">
            <v>4000</v>
          </cell>
          <cell r="H657">
            <v>5680</v>
          </cell>
          <cell r="I657">
            <v>8000</v>
          </cell>
          <cell r="J657">
            <v>11360</v>
          </cell>
          <cell r="K657">
            <v>0</v>
          </cell>
          <cell r="L657">
            <v>0</v>
          </cell>
          <cell r="M657" t="str">
            <v>No.11</v>
          </cell>
        </row>
        <row r="658">
          <cell r="A658" t="str">
            <v>합판거푸집</v>
          </cell>
          <cell r="B658" t="str">
            <v>0-7m:3회</v>
          </cell>
          <cell r="C658" t="str">
            <v>M2</v>
          </cell>
          <cell r="D658">
            <v>18.940000000000001</v>
          </cell>
          <cell r="E658">
            <v>17100</v>
          </cell>
          <cell r="F658">
            <v>323874</v>
          </cell>
          <cell r="G658">
            <v>5300</v>
          </cell>
          <cell r="H658">
            <v>100382</v>
          </cell>
          <cell r="I658">
            <v>11800</v>
          </cell>
          <cell r="J658">
            <v>223492</v>
          </cell>
          <cell r="K658">
            <v>0</v>
          </cell>
          <cell r="L658">
            <v>0</v>
          </cell>
          <cell r="M658" t="str">
            <v>No.15</v>
          </cell>
        </row>
        <row r="659">
          <cell r="A659" t="str">
            <v>원형거푸집</v>
          </cell>
          <cell r="B659" t="str">
            <v>3 회</v>
          </cell>
          <cell r="C659" t="str">
            <v>M2</v>
          </cell>
          <cell r="D659">
            <v>1.29</v>
          </cell>
          <cell r="E659">
            <v>38600</v>
          </cell>
          <cell r="F659">
            <v>49794</v>
          </cell>
          <cell r="G659">
            <v>11500</v>
          </cell>
          <cell r="H659">
            <v>14835</v>
          </cell>
          <cell r="I659">
            <v>27100</v>
          </cell>
          <cell r="J659">
            <v>34959</v>
          </cell>
          <cell r="K659">
            <v>0</v>
          </cell>
          <cell r="L659">
            <v>0</v>
          </cell>
          <cell r="M659" t="str">
            <v>No.16</v>
          </cell>
        </row>
        <row r="660">
          <cell r="A660" t="str">
            <v>시공이음 설치</v>
          </cell>
          <cell r="B660" t="str">
            <v>PVC,B=150X5mm</v>
          </cell>
          <cell r="C660" t="str">
            <v>M</v>
          </cell>
          <cell r="D660">
            <v>5</v>
          </cell>
          <cell r="E660">
            <v>13700</v>
          </cell>
          <cell r="F660">
            <v>68500</v>
          </cell>
          <cell r="G660">
            <v>2400</v>
          </cell>
          <cell r="H660">
            <v>12000</v>
          </cell>
          <cell r="I660">
            <v>11300</v>
          </cell>
          <cell r="J660">
            <v>56500</v>
          </cell>
          <cell r="K660">
            <v>0</v>
          </cell>
          <cell r="L660">
            <v>0</v>
          </cell>
          <cell r="M660" t="str">
            <v>No.17</v>
          </cell>
        </row>
        <row r="661">
          <cell r="A661" t="str">
            <v>철근가공및조립</v>
          </cell>
          <cell r="B661" t="str">
            <v>보통</v>
          </cell>
          <cell r="C661" t="str">
            <v>TON</v>
          </cell>
          <cell r="D661">
            <v>0.31900000000000001</v>
          </cell>
          <cell r="E661">
            <v>327000</v>
          </cell>
          <cell r="F661">
            <v>104313</v>
          </cell>
          <cell r="G661">
            <v>4000</v>
          </cell>
          <cell r="H661">
            <v>1276</v>
          </cell>
          <cell r="I661">
            <v>317000</v>
          </cell>
          <cell r="J661">
            <v>101123</v>
          </cell>
          <cell r="K661">
            <v>6000</v>
          </cell>
          <cell r="L661">
            <v>1914</v>
          </cell>
          <cell r="M661" t="str">
            <v>No.18</v>
          </cell>
        </row>
        <row r="662">
          <cell r="A662" t="str">
            <v>사다리설치(STS)</v>
          </cell>
          <cell r="C662" t="str">
            <v>M</v>
          </cell>
          <cell r="D662">
            <v>0.93</v>
          </cell>
          <cell r="E662">
            <v>10900</v>
          </cell>
          <cell r="F662">
            <v>10137</v>
          </cell>
          <cell r="G662">
            <v>6600</v>
          </cell>
          <cell r="H662">
            <v>6138</v>
          </cell>
          <cell r="I662">
            <v>4100</v>
          </cell>
          <cell r="J662">
            <v>3813</v>
          </cell>
          <cell r="K662">
            <v>200</v>
          </cell>
          <cell r="L662">
            <v>186</v>
          </cell>
          <cell r="M662" t="str">
            <v>No.19</v>
          </cell>
        </row>
        <row r="663">
          <cell r="A663" t="str">
            <v>맨홀뚜껑설치</v>
          </cell>
          <cell r="B663" t="str">
            <v>(주철재)</v>
          </cell>
          <cell r="C663" t="str">
            <v>조</v>
          </cell>
          <cell r="D663">
            <v>1</v>
          </cell>
          <cell r="E663">
            <v>45800</v>
          </cell>
          <cell r="F663">
            <v>45800</v>
          </cell>
          <cell r="G663">
            <v>0</v>
          </cell>
          <cell r="H663">
            <v>0</v>
          </cell>
          <cell r="I663">
            <v>45800</v>
          </cell>
          <cell r="J663">
            <v>45800</v>
          </cell>
          <cell r="K663">
            <v>0</v>
          </cell>
          <cell r="L663">
            <v>0</v>
          </cell>
          <cell r="M663" t="str">
            <v>No.20</v>
          </cell>
        </row>
        <row r="664">
          <cell r="A664" t="str">
            <v>강관동바리(3개월)</v>
          </cell>
          <cell r="B664" t="str">
            <v>H=0-4.2M</v>
          </cell>
          <cell r="C664" t="str">
            <v>공M3</v>
          </cell>
          <cell r="D664">
            <v>1.1299999999999999</v>
          </cell>
          <cell r="E664">
            <v>6300</v>
          </cell>
          <cell r="F664">
            <v>7119</v>
          </cell>
          <cell r="G664">
            <v>200</v>
          </cell>
          <cell r="H664">
            <v>226</v>
          </cell>
          <cell r="I664">
            <v>6100</v>
          </cell>
          <cell r="J664">
            <v>6893</v>
          </cell>
          <cell r="K664">
            <v>0</v>
          </cell>
          <cell r="L664">
            <v>0</v>
          </cell>
          <cell r="M664" t="str">
            <v>No.21</v>
          </cell>
        </row>
        <row r="665">
          <cell r="A665" t="str">
            <v>양생(비닐)</v>
          </cell>
          <cell r="C665" t="str">
            <v>M2</v>
          </cell>
          <cell r="D665">
            <v>1.97</v>
          </cell>
          <cell r="E665">
            <v>900</v>
          </cell>
          <cell r="F665">
            <v>1773</v>
          </cell>
          <cell r="G665">
            <v>700</v>
          </cell>
          <cell r="H665">
            <v>1379</v>
          </cell>
          <cell r="I665">
            <v>200</v>
          </cell>
          <cell r="J665">
            <v>394</v>
          </cell>
          <cell r="K665">
            <v>0</v>
          </cell>
          <cell r="L665">
            <v>0</v>
          </cell>
          <cell r="M665" t="str">
            <v>No.8</v>
          </cell>
        </row>
        <row r="666">
          <cell r="A666" t="str">
            <v>시공이음면정리(치핑)</v>
          </cell>
          <cell r="B666" t="str">
            <v>인력</v>
          </cell>
          <cell r="C666" t="str">
            <v>M2</v>
          </cell>
          <cell r="D666">
            <v>1.25</v>
          </cell>
          <cell r="E666">
            <v>19000</v>
          </cell>
          <cell r="F666">
            <v>23750</v>
          </cell>
          <cell r="G666">
            <v>500</v>
          </cell>
          <cell r="H666">
            <v>625</v>
          </cell>
          <cell r="I666">
            <v>18500</v>
          </cell>
          <cell r="J666">
            <v>23125</v>
          </cell>
          <cell r="K666">
            <v>0</v>
          </cell>
          <cell r="L666">
            <v>0</v>
          </cell>
          <cell r="M666" t="str">
            <v>No.22</v>
          </cell>
        </row>
        <row r="667">
          <cell r="A667" t="str">
            <v>스페이서(T=75MM)</v>
          </cell>
          <cell r="C667" t="str">
            <v>EA</v>
          </cell>
          <cell r="D667">
            <v>4</v>
          </cell>
          <cell r="E667">
            <v>100</v>
          </cell>
          <cell r="F667">
            <v>400</v>
          </cell>
          <cell r="G667">
            <v>100</v>
          </cell>
          <cell r="H667">
            <v>400</v>
          </cell>
          <cell r="I667">
            <v>0</v>
          </cell>
          <cell r="J667">
            <v>0</v>
          </cell>
          <cell r="K667">
            <v>0</v>
          </cell>
          <cell r="L667">
            <v>0</v>
          </cell>
        </row>
        <row r="668">
          <cell r="A668" t="str">
            <v>수팽창고무지수판 설치</v>
          </cell>
          <cell r="B668" t="str">
            <v>20X10</v>
          </cell>
          <cell r="C668" t="str">
            <v>M</v>
          </cell>
          <cell r="D668">
            <v>4.8</v>
          </cell>
          <cell r="E668">
            <v>3900</v>
          </cell>
          <cell r="F668">
            <v>18720</v>
          </cell>
          <cell r="G668">
            <v>3100</v>
          </cell>
          <cell r="H668">
            <v>14880</v>
          </cell>
          <cell r="I668">
            <v>800</v>
          </cell>
          <cell r="J668">
            <v>3840</v>
          </cell>
          <cell r="K668">
            <v>0</v>
          </cell>
          <cell r="L668">
            <v>0</v>
          </cell>
          <cell r="M668" t="str">
            <v>No.23</v>
          </cell>
        </row>
        <row r="669">
          <cell r="A669" t="str">
            <v>기존 흄관철거</v>
          </cell>
          <cell r="B669" t="str">
            <v>D=600mm</v>
          </cell>
          <cell r="C669" t="str">
            <v>M</v>
          </cell>
          <cell r="D669">
            <v>1</v>
          </cell>
          <cell r="E669">
            <v>14400</v>
          </cell>
          <cell r="F669">
            <v>14400</v>
          </cell>
          <cell r="G669">
            <v>3800</v>
          </cell>
          <cell r="H669">
            <v>3800</v>
          </cell>
          <cell r="I669">
            <v>6700</v>
          </cell>
          <cell r="J669">
            <v>6700</v>
          </cell>
          <cell r="K669">
            <v>3900</v>
          </cell>
          <cell r="L669">
            <v>3900</v>
          </cell>
          <cell r="M669" t="str">
            <v>No.51</v>
          </cell>
        </row>
        <row r="670">
          <cell r="A670" t="str">
            <v>폐기물운반(L=10km)</v>
          </cell>
          <cell r="B670" t="str">
            <v>B.H0.7 + D.T15</v>
          </cell>
          <cell r="C670" t="str">
            <v>M3</v>
          </cell>
          <cell r="D670">
            <v>0.1</v>
          </cell>
          <cell r="E670">
            <v>12300</v>
          </cell>
          <cell r="F670">
            <v>1230</v>
          </cell>
          <cell r="G670">
            <v>4600</v>
          </cell>
          <cell r="H670">
            <v>460</v>
          </cell>
          <cell r="I670">
            <v>3500</v>
          </cell>
          <cell r="J670">
            <v>350</v>
          </cell>
          <cell r="K670">
            <v>4200</v>
          </cell>
          <cell r="L670">
            <v>420</v>
          </cell>
          <cell r="M670" t="str">
            <v>#.12</v>
          </cell>
        </row>
        <row r="671">
          <cell r="A671" t="str">
            <v>이중벽P.E관 접합및부설</v>
          </cell>
          <cell r="B671" t="str">
            <v>Φ250M/M</v>
          </cell>
          <cell r="C671" t="str">
            <v>개소</v>
          </cell>
          <cell r="D671">
            <v>1</v>
          </cell>
          <cell r="E671">
            <v>4000</v>
          </cell>
          <cell r="F671">
            <v>4000</v>
          </cell>
          <cell r="G671">
            <v>0</v>
          </cell>
          <cell r="H671">
            <v>0</v>
          </cell>
          <cell r="I671">
            <v>4000</v>
          </cell>
          <cell r="J671">
            <v>4000</v>
          </cell>
          <cell r="K671">
            <v>0</v>
          </cell>
          <cell r="L671">
            <v>0</v>
          </cell>
          <cell r="M671" t="str">
            <v>No.24</v>
          </cell>
        </row>
        <row r="673">
          <cell r="A673" t="str">
            <v>5. 부대시설공</v>
          </cell>
          <cell r="F673">
            <v>13013438</v>
          </cell>
          <cell r="H673">
            <v>6437128</v>
          </cell>
          <cell r="J673">
            <v>6486182</v>
          </cell>
          <cell r="L673">
            <v>90128</v>
          </cell>
        </row>
        <row r="674">
          <cell r="A674" t="str">
            <v>하수관거인식테이프</v>
          </cell>
          <cell r="B674" t="str">
            <v>5cmX20m</v>
          </cell>
          <cell r="C674" t="str">
            <v>M</v>
          </cell>
          <cell r="D674">
            <v>2280</v>
          </cell>
          <cell r="E674">
            <v>1300</v>
          </cell>
          <cell r="F674">
            <v>2964000</v>
          </cell>
          <cell r="G674">
            <v>1100</v>
          </cell>
          <cell r="H674">
            <v>2508000</v>
          </cell>
          <cell r="I674">
            <v>200</v>
          </cell>
          <cell r="J674">
            <v>456000</v>
          </cell>
          <cell r="K674">
            <v>0</v>
          </cell>
          <cell r="L674">
            <v>0</v>
          </cell>
        </row>
        <row r="675">
          <cell r="A675" t="str">
            <v>하수관내 C.C.T.V조사</v>
          </cell>
          <cell r="B675" t="str">
            <v>하수관내 C.C.T.V 조사</v>
          </cell>
          <cell r="C675" t="str">
            <v>M</v>
          </cell>
          <cell r="D675">
            <v>9</v>
          </cell>
          <cell r="E675">
            <v>1700</v>
          </cell>
          <cell r="F675">
            <v>15300</v>
          </cell>
          <cell r="G675">
            <v>100</v>
          </cell>
          <cell r="H675">
            <v>900</v>
          </cell>
          <cell r="I675">
            <v>1000</v>
          </cell>
          <cell r="J675">
            <v>9000</v>
          </cell>
          <cell r="K675">
            <v>600</v>
          </cell>
          <cell r="L675">
            <v>5400</v>
          </cell>
          <cell r="M675" t="str">
            <v>No.40</v>
          </cell>
        </row>
        <row r="676">
          <cell r="A676" t="str">
            <v>주철관수압시험비</v>
          </cell>
          <cell r="B676" t="str">
            <v>Φ350:200m당1회</v>
          </cell>
          <cell r="C676" t="str">
            <v>회</v>
          </cell>
          <cell r="D676">
            <v>12</v>
          </cell>
          <cell r="E676">
            <v>629600</v>
          </cell>
          <cell r="F676">
            <v>7555200</v>
          </cell>
          <cell r="G676">
            <v>293000</v>
          </cell>
          <cell r="H676">
            <v>3516000</v>
          </cell>
          <cell r="I676">
            <v>336600</v>
          </cell>
          <cell r="J676">
            <v>4039200</v>
          </cell>
          <cell r="K676">
            <v>0</v>
          </cell>
          <cell r="L676">
            <v>0</v>
          </cell>
          <cell r="M676" t="str">
            <v>No.52</v>
          </cell>
        </row>
        <row r="677">
          <cell r="A677" t="str">
            <v>P.E관 접합 및 부설</v>
          </cell>
          <cell r="B677" t="str">
            <v>Φ500M/M</v>
          </cell>
          <cell r="C677" t="str">
            <v>개소</v>
          </cell>
          <cell r="D677">
            <v>5</v>
          </cell>
          <cell r="E677">
            <v>14400</v>
          </cell>
          <cell r="F677">
            <v>72000</v>
          </cell>
          <cell r="G677">
            <v>0</v>
          </cell>
          <cell r="H677">
            <v>0</v>
          </cell>
          <cell r="I677">
            <v>14400</v>
          </cell>
          <cell r="J677">
            <v>72000</v>
          </cell>
          <cell r="K677">
            <v>0</v>
          </cell>
          <cell r="L677">
            <v>0</v>
          </cell>
          <cell r="M677" t="str">
            <v>No.41</v>
          </cell>
        </row>
        <row r="678">
          <cell r="A678" t="str">
            <v>P.E관 접합 및 부설</v>
          </cell>
          <cell r="B678" t="str">
            <v>Φ1000M/M</v>
          </cell>
          <cell r="C678" t="str">
            <v>개소</v>
          </cell>
          <cell r="D678">
            <v>6</v>
          </cell>
          <cell r="E678">
            <v>30200</v>
          </cell>
          <cell r="F678">
            <v>181200</v>
          </cell>
          <cell r="G678">
            <v>0</v>
          </cell>
          <cell r="H678">
            <v>0</v>
          </cell>
          <cell r="I678">
            <v>30200</v>
          </cell>
          <cell r="J678">
            <v>181200</v>
          </cell>
          <cell r="K678">
            <v>0</v>
          </cell>
          <cell r="L678">
            <v>0</v>
          </cell>
          <cell r="M678" t="str">
            <v>No.53</v>
          </cell>
        </row>
        <row r="679">
          <cell r="A679" t="str">
            <v>가성토(토사,B.H0.7)</v>
          </cell>
          <cell r="B679" t="str">
            <v>현장토유용</v>
          </cell>
          <cell r="C679" t="str">
            <v>M3</v>
          </cell>
          <cell r="D679">
            <v>121.04</v>
          </cell>
          <cell r="E679">
            <v>1800</v>
          </cell>
          <cell r="F679">
            <v>217872</v>
          </cell>
          <cell r="G679">
            <v>400</v>
          </cell>
          <cell r="H679">
            <v>48416</v>
          </cell>
          <cell r="I679">
            <v>700</v>
          </cell>
          <cell r="J679">
            <v>84728</v>
          </cell>
          <cell r="K679">
            <v>700</v>
          </cell>
          <cell r="L679">
            <v>84728</v>
          </cell>
          <cell r="M679" t="str">
            <v>#.20</v>
          </cell>
        </row>
        <row r="680">
          <cell r="A680" t="str">
            <v>P.P 마대쌓기 및 헐기</v>
          </cell>
          <cell r="C680" t="str">
            <v>M2</v>
          </cell>
          <cell r="D680">
            <v>37.06</v>
          </cell>
          <cell r="E680">
            <v>53000</v>
          </cell>
          <cell r="F680">
            <v>1964180</v>
          </cell>
          <cell r="G680">
            <v>8900</v>
          </cell>
          <cell r="H680">
            <v>329834</v>
          </cell>
          <cell r="I680">
            <v>44100</v>
          </cell>
          <cell r="J680">
            <v>1634346</v>
          </cell>
          <cell r="K680">
            <v>0</v>
          </cell>
          <cell r="L680">
            <v>0</v>
          </cell>
          <cell r="M680" t="str">
            <v>#.21</v>
          </cell>
        </row>
        <row r="681">
          <cell r="A681" t="str">
            <v>양생(비닐)</v>
          </cell>
          <cell r="C681" t="str">
            <v>M2</v>
          </cell>
          <cell r="D681">
            <v>48.54</v>
          </cell>
          <cell r="E681">
            <v>900</v>
          </cell>
          <cell r="F681">
            <v>43686</v>
          </cell>
          <cell r="G681">
            <v>700</v>
          </cell>
          <cell r="H681">
            <v>33978</v>
          </cell>
          <cell r="I681">
            <v>200</v>
          </cell>
          <cell r="J681">
            <v>9708</v>
          </cell>
          <cell r="K681">
            <v>0</v>
          </cell>
          <cell r="L681">
            <v>0</v>
          </cell>
          <cell r="M681" t="str">
            <v>No.8</v>
          </cell>
        </row>
        <row r="683">
          <cell r="A683" t="str">
            <v>6. 운 반 공</v>
          </cell>
          <cell r="F683">
            <v>7801533</v>
          </cell>
          <cell r="H683">
            <v>1810600</v>
          </cell>
          <cell r="J683">
            <v>1975200</v>
          </cell>
          <cell r="L683">
            <v>4015733</v>
          </cell>
        </row>
        <row r="684">
          <cell r="A684" t="str">
            <v>철근운반</v>
          </cell>
          <cell r="C684" t="str">
            <v>TON</v>
          </cell>
          <cell r="D684">
            <v>5.157</v>
          </cell>
          <cell r="E684">
            <v>9000</v>
          </cell>
          <cell r="F684">
            <v>46413</v>
          </cell>
          <cell r="G684">
            <v>0</v>
          </cell>
          <cell r="H684">
            <v>0</v>
          </cell>
          <cell r="I684">
            <v>0</v>
          </cell>
          <cell r="J684">
            <v>0</v>
          </cell>
          <cell r="K684">
            <v>9000</v>
          </cell>
          <cell r="L684">
            <v>46413</v>
          </cell>
          <cell r="M684" t="str">
            <v>#.15</v>
          </cell>
        </row>
        <row r="685">
          <cell r="A685" t="str">
            <v>주철관 운반</v>
          </cell>
          <cell r="B685" t="str">
            <v>Φ350M/M</v>
          </cell>
          <cell r="C685" t="str">
            <v>본</v>
          </cell>
          <cell r="D685">
            <v>379</v>
          </cell>
          <cell r="E685">
            <v>3300</v>
          </cell>
          <cell r="F685">
            <v>1250700</v>
          </cell>
          <cell r="G685">
            <v>0</v>
          </cell>
          <cell r="H685">
            <v>0</v>
          </cell>
          <cell r="I685">
            <v>0</v>
          </cell>
          <cell r="J685">
            <v>0</v>
          </cell>
          <cell r="K685">
            <v>3300</v>
          </cell>
          <cell r="L685">
            <v>1250700</v>
          </cell>
          <cell r="M685" t="str">
            <v>#.23</v>
          </cell>
        </row>
        <row r="686">
          <cell r="A686" t="str">
            <v>주철관 운반</v>
          </cell>
          <cell r="B686" t="str">
            <v>이형관</v>
          </cell>
          <cell r="C686" t="str">
            <v>KG</v>
          </cell>
          <cell r="D686">
            <v>4965.2</v>
          </cell>
          <cell r="E686">
            <v>100</v>
          </cell>
          <cell r="F686">
            <v>496520</v>
          </cell>
          <cell r="G686">
            <v>0</v>
          </cell>
          <cell r="H686">
            <v>0</v>
          </cell>
          <cell r="I686">
            <v>0</v>
          </cell>
          <cell r="J686">
            <v>0</v>
          </cell>
          <cell r="K686">
            <v>100</v>
          </cell>
          <cell r="L686">
            <v>496520</v>
          </cell>
          <cell r="M686" t="str">
            <v>#.17</v>
          </cell>
        </row>
        <row r="687">
          <cell r="A687" t="str">
            <v>보조기층운반</v>
          </cell>
          <cell r="C687" t="str">
            <v>M3</v>
          </cell>
          <cell r="D687">
            <v>823</v>
          </cell>
          <cell r="E687">
            <v>7300</v>
          </cell>
          <cell r="F687">
            <v>6007900</v>
          </cell>
          <cell r="G687">
            <v>2200</v>
          </cell>
          <cell r="H687">
            <v>1810600</v>
          </cell>
          <cell r="I687">
            <v>2400</v>
          </cell>
          <cell r="J687">
            <v>1975200</v>
          </cell>
          <cell r="K687">
            <v>2700</v>
          </cell>
          <cell r="L687">
            <v>2222100</v>
          </cell>
          <cell r="M687" t="str">
            <v>#.18</v>
          </cell>
        </row>
        <row r="707">
          <cell r="A707" t="str">
            <v>⊙D-LINE  사급자재비</v>
          </cell>
          <cell r="C707" t="str">
            <v>식</v>
          </cell>
          <cell r="D707">
            <v>1</v>
          </cell>
          <cell r="F707">
            <v>52413900</v>
          </cell>
          <cell r="H707">
            <v>52413900</v>
          </cell>
          <cell r="J707">
            <v>0</v>
          </cell>
          <cell r="L707">
            <v>0</v>
          </cell>
        </row>
        <row r="709">
          <cell r="A709" t="str">
            <v>모  래</v>
          </cell>
          <cell r="C709" t="str">
            <v>M3</v>
          </cell>
          <cell r="D709">
            <v>610</v>
          </cell>
          <cell r="E709">
            <v>17000</v>
          </cell>
          <cell r="F709">
            <v>10370000</v>
          </cell>
          <cell r="G709">
            <v>17000</v>
          </cell>
          <cell r="H709">
            <v>10370000</v>
          </cell>
          <cell r="I709">
            <v>0</v>
          </cell>
          <cell r="J709">
            <v>0</v>
          </cell>
          <cell r="K709">
            <v>0</v>
          </cell>
          <cell r="L709">
            <v>0</v>
          </cell>
        </row>
        <row r="710">
          <cell r="A710" t="str">
            <v>자  갈</v>
          </cell>
          <cell r="C710" t="str">
            <v>M3</v>
          </cell>
          <cell r="D710">
            <v>0.54</v>
          </cell>
          <cell r="E710">
            <v>7000</v>
          </cell>
          <cell r="F710">
            <v>3780</v>
          </cell>
          <cell r="G710">
            <v>7000</v>
          </cell>
          <cell r="H710">
            <v>3780</v>
          </cell>
          <cell r="I710">
            <v>0</v>
          </cell>
          <cell r="J710">
            <v>0</v>
          </cell>
          <cell r="K710">
            <v>0</v>
          </cell>
          <cell r="L710">
            <v>0</v>
          </cell>
        </row>
        <row r="711">
          <cell r="A711" t="str">
            <v>아스팔트유제</v>
          </cell>
          <cell r="B711" t="str">
            <v>RSC-4</v>
          </cell>
          <cell r="C711" t="str">
            <v>DRUM</v>
          </cell>
          <cell r="D711">
            <v>5.13</v>
          </cell>
          <cell r="E711">
            <v>52000</v>
          </cell>
          <cell r="F711">
            <v>266760</v>
          </cell>
          <cell r="G711">
            <v>52000</v>
          </cell>
          <cell r="H711">
            <v>266760</v>
          </cell>
          <cell r="I711">
            <v>0</v>
          </cell>
          <cell r="J711">
            <v>0</v>
          </cell>
          <cell r="K711">
            <v>0</v>
          </cell>
          <cell r="L711">
            <v>0</v>
          </cell>
        </row>
        <row r="712">
          <cell r="A712" t="str">
            <v>아스팔트유제</v>
          </cell>
          <cell r="B712" t="str">
            <v>MC-1</v>
          </cell>
          <cell r="C712" t="str">
            <v>DRUM</v>
          </cell>
          <cell r="D712">
            <v>10.27</v>
          </cell>
          <cell r="E712">
            <v>58000</v>
          </cell>
          <cell r="F712">
            <v>595660</v>
          </cell>
          <cell r="G712">
            <v>58000</v>
          </cell>
          <cell r="H712">
            <v>595660</v>
          </cell>
          <cell r="I712">
            <v>0</v>
          </cell>
          <cell r="J712">
            <v>0</v>
          </cell>
          <cell r="K712">
            <v>0</v>
          </cell>
          <cell r="L712">
            <v>0</v>
          </cell>
        </row>
        <row r="713">
          <cell r="A713" t="str">
            <v>주철관 이형관</v>
          </cell>
          <cell r="B713" t="str">
            <v>D300M/M이상 D600M/M이하</v>
          </cell>
          <cell r="C713" t="str">
            <v>KG</v>
          </cell>
          <cell r="D713">
            <v>4965.2</v>
          </cell>
          <cell r="E713">
            <v>2500</v>
          </cell>
          <cell r="F713">
            <v>12413000</v>
          </cell>
          <cell r="G713">
            <v>2500</v>
          </cell>
          <cell r="H713">
            <v>12413000</v>
          </cell>
          <cell r="I713">
            <v>0</v>
          </cell>
          <cell r="J713">
            <v>0</v>
          </cell>
          <cell r="K713">
            <v>0</v>
          </cell>
          <cell r="L713">
            <v>0</v>
          </cell>
        </row>
        <row r="714">
          <cell r="A714" t="str">
            <v>이중벽 P.E관</v>
          </cell>
          <cell r="B714" t="str">
            <v>Φ250M/M</v>
          </cell>
          <cell r="C714" t="str">
            <v>본</v>
          </cell>
          <cell r="D714">
            <v>1</v>
          </cell>
          <cell r="E714">
            <v>127200</v>
          </cell>
          <cell r="F714">
            <v>127200</v>
          </cell>
          <cell r="G714">
            <v>127200</v>
          </cell>
          <cell r="H714">
            <v>127200</v>
          </cell>
          <cell r="I714">
            <v>0</v>
          </cell>
          <cell r="J714">
            <v>0</v>
          </cell>
          <cell r="K714">
            <v>0</v>
          </cell>
          <cell r="L714">
            <v>0</v>
          </cell>
        </row>
        <row r="715">
          <cell r="A715" t="str">
            <v>이중벽 P.E관</v>
          </cell>
          <cell r="B715" t="str">
            <v>Φ350M/M</v>
          </cell>
          <cell r="C715" t="str">
            <v>본</v>
          </cell>
          <cell r="D715">
            <v>2</v>
          </cell>
          <cell r="E715">
            <v>201600</v>
          </cell>
          <cell r="F715">
            <v>403200</v>
          </cell>
          <cell r="G715">
            <v>201600</v>
          </cell>
          <cell r="H715">
            <v>403200</v>
          </cell>
          <cell r="I715">
            <v>0</v>
          </cell>
          <cell r="J715">
            <v>0</v>
          </cell>
          <cell r="K715">
            <v>0</v>
          </cell>
          <cell r="L715">
            <v>0</v>
          </cell>
        </row>
        <row r="716">
          <cell r="A716" t="str">
            <v>P.E관(5회 사용)</v>
          </cell>
          <cell r="B716" t="str">
            <v>Φ500M/M</v>
          </cell>
          <cell r="C716" t="str">
            <v>본</v>
          </cell>
          <cell r="D716">
            <v>5</v>
          </cell>
          <cell r="E716">
            <v>435000</v>
          </cell>
          <cell r="F716">
            <v>2175000</v>
          </cell>
          <cell r="G716">
            <v>435000</v>
          </cell>
          <cell r="H716">
            <v>2175000</v>
          </cell>
          <cell r="I716">
            <v>0</v>
          </cell>
          <cell r="J716">
            <v>0</v>
          </cell>
          <cell r="K716">
            <v>0</v>
          </cell>
          <cell r="L716">
            <v>0</v>
          </cell>
        </row>
        <row r="717">
          <cell r="A717" t="str">
            <v>P.E관(5회 사용)</v>
          </cell>
          <cell r="B717" t="str">
            <v>Φ1000M/M</v>
          </cell>
          <cell r="C717" t="str">
            <v>본</v>
          </cell>
          <cell r="D717">
            <v>6</v>
          </cell>
          <cell r="E717">
            <v>948400</v>
          </cell>
          <cell r="F717">
            <v>5690400</v>
          </cell>
          <cell r="G717">
            <v>948400</v>
          </cell>
          <cell r="H717">
            <v>5690400</v>
          </cell>
          <cell r="I717">
            <v>0</v>
          </cell>
          <cell r="J717">
            <v>0</v>
          </cell>
          <cell r="K717">
            <v>0</v>
          </cell>
          <cell r="L717">
            <v>0</v>
          </cell>
        </row>
        <row r="718">
          <cell r="A718" t="str">
            <v>이중벽 P.E관 지수단관</v>
          </cell>
          <cell r="B718" t="str">
            <v>Φ250M/M</v>
          </cell>
          <cell r="C718" t="str">
            <v>EA</v>
          </cell>
          <cell r="D718">
            <v>1</v>
          </cell>
          <cell r="E718">
            <v>34900</v>
          </cell>
          <cell r="F718">
            <v>34900</v>
          </cell>
          <cell r="G718">
            <v>34900</v>
          </cell>
          <cell r="H718">
            <v>34900</v>
          </cell>
          <cell r="I718">
            <v>0</v>
          </cell>
          <cell r="J718">
            <v>0</v>
          </cell>
          <cell r="K718">
            <v>0</v>
          </cell>
          <cell r="L718">
            <v>0</v>
          </cell>
        </row>
        <row r="719">
          <cell r="A719" t="str">
            <v>이중벽 P.E관 지수단관</v>
          </cell>
          <cell r="B719" t="str">
            <v>Φ350M/M</v>
          </cell>
          <cell r="C719" t="str">
            <v>EA</v>
          </cell>
          <cell r="D719">
            <v>1</v>
          </cell>
          <cell r="E719">
            <v>55500</v>
          </cell>
          <cell r="F719">
            <v>55500</v>
          </cell>
          <cell r="G719">
            <v>55500</v>
          </cell>
          <cell r="H719">
            <v>55500</v>
          </cell>
          <cell r="I719">
            <v>0</v>
          </cell>
          <cell r="J719">
            <v>0</v>
          </cell>
          <cell r="K719">
            <v>0</v>
          </cell>
          <cell r="L719">
            <v>0</v>
          </cell>
        </row>
        <row r="720">
          <cell r="A720" t="str">
            <v>원심력철근콘크리트관</v>
          </cell>
          <cell r="B720" t="str">
            <v>보통관 600*50(MM)</v>
          </cell>
          <cell r="C720" t="str">
            <v>본</v>
          </cell>
          <cell r="D720">
            <v>60</v>
          </cell>
          <cell r="E720">
            <v>66900</v>
          </cell>
          <cell r="F720">
            <v>4014000</v>
          </cell>
          <cell r="G720">
            <v>66900</v>
          </cell>
          <cell r="H720">
            <v>4014000</v>
          </cell>
          <cell r="I720">
            <v>0</v>
          </cell>
          <cell r="J720">
            <v>0</v>
          </cell>
          <cell r="K720">
            <v>0</v>
          </cell>
          <cell r="L720">
            <v>0</v>
          </cell>
        </row>
        <row r="721">
          <cell r="A721" t="str">
            <v>보조기층제</v>
          </cell>
          <cell r="C721" t="str">
            <v>M3</v>
          </cell>
          <cell r="D721">
            <v>823</v>
          </cell>
          <cell r="E721">
            <v>6300</v>
          </cell>
          <cell r="F721">
            <v>5184900</v>
          </cell>
          <cell r="G721">
            <v>6300</v>
          </cell>
          <cell r="H721">
            <v>5184900</v>
          </cell>
          <cell r="I721">
            <v>0</v>
          </cell>
          <cell r="J721">
            <v>0</v>
          </cell>
          <cell r="K721">
            <v>0</v>
          </cell>
          <cell r="L721">
            <v>0</v>
          </cell>
        </row>
        <row r="722">
          <cell r="A722" t="str">
            <v>주철관 접합부품(K.P메카니칼접합)</v>
          </cell>
          <cell r="B722" t="str">
            <v>D=150MM</v>
          </cell>
          <cell r="C722" t="str">
            <v>SET</v>
          </cell>
          <cell r="D722">
            <v>8</v>
          </cell>
          <cell r="E722">
            <v>9400</v>
          </cell>
          <cell r="F722">
            <v>75200</v>
          </cell>
          <cell r="G722">
            <v>9400</v>
          </cell>
          <cell r="H722">
            <v>75200</v>
          </cell>
          <cell r="I722">
            <v>0</v>
          </cell>
          <cell r="J722">
            <v>0</v>
          </cell>
          <cell r="K722">
            <v>0</v>
          </cell>
          <cell r="L722">
            <v>0</v>
          </cell>
        </row>
        <row r="723">
          <cell r="A723" t="str">
            <v>주철관 접합부품(K.P메카니칼접합)</v>
          </cell>
          <cell r="B723" t="str">
            <v>D=350MM</v>
          </cell>
          <cell r="C723" t="str">
            <v>SET</v>
          </cell>
          <cell r="D723">
            <v>457</v>
          </cell>
          <cell r="E723">
            <v>24000</v>
          </cell>
          <cell r="F723">
            <v>10968000</v>
          </cell>
          <cell r="G723">
            <v>24000</v>
          </cell>
          <cell r="H723">
            <v>10968000</v>
          </cell>
          <cell r="I723">
            <v>0</v>
          </cell>
          <cell r="J723">
            <v>0</v>
          </cell>
          <cell r="K723">
            <v>0</v>
          </cell>
          <cell r="L723">
            <v>0</v>
          </cell>
        </row>
        <row r="724">
          <cell r="A724" t="str">
            <v>주철관 접합부품(플랜지접합)</v>
          </cell>
          <cell r="B724" t="str">
            <v>D=100MM</v>
          </cell>
          <cell r="C724" t="str">
            <v>SET</v>
          </cell>
          <cell r="D724">
            <v>8</v>
          </cell>
          <cell r="E724">
            <v>1400</v>
          </cell>
          <cell r="F724">
            <v>11200</v>
          </cell>
          <cell r="G724">
            <v>1400</v>
          </cell>
          <cell r="H724">
            <v>11200</v>
          </cell>
          <cell r="I724">
            <v>0</v>
          </cell>
          <cell r="J724">
            <v>0</v>
          </cell>
          <cell r="K724">
            <v>0</v>
          </cell>
          <cell r="L724">
            <v>0</v>
          </cell>
        </row>
        <row r="725">
          <cell r="A725" t="str">
            <v>주철관 접합부품(플랜지접합)</v>
          </cell>
          <cell r="B725" t="str">
            <v>D=150MM</v>
          </cell>
          <cell r="C725" t="str">
            <v>SET</v>
          </cell>
          <cell r="D725">
            <v>12</v>
          </cell>
          <cell r="E725">
            <v>2100</v>
          </cell>
          <cell r="F725">
            <v>25200</v>
          </cell>
          <cell r="G725">
            <v>2100</v>
          </cell>
          <cell r="H725">
            <v>25200</v>
          </cell>
          <cell r="I725">
            <v>0</v>
          </cell>
          <cell r="J725">
            <v>0</v>
          </cell>
          <cell r="K725">
            <v>0</v>
          </cell>
          <cell r="L725">
            <v>0</v>
          </cell>
        </row>
        <row r="729">
          <cell r="A729" t="str">
            <v>Ⅴ.E-LINE차집관로(하원→월평P/S)</v>
          </cell>
          <cell r="C729" t="str">
            <v>식</v>
          </cell>
          <cell r="D729">
            <v>1</v>
          </cell>
          <cell r="F729">
            <v>199308290</v>
          </cell>
          <cell r="H729">
            <v>103246109</v>
          </cell>
          <cell r="J729">
            <v>66128312</v>
          </cell>
          <cell r="L729">
            <v>29933869</v>
          </cell>
        </row>
        <row r="731">
          <cell r="A731" t="str">
            <v>1. 토    공</v>
          </cell>
          <cell r="F731">
            <v>172058015</v>
          </cell>
          <cell r="H731">
            <v>96550217</v>
          </cell>
          <cell r="J731">
            <v>48248683</v>
          </cell>
          <cell r="L731">
            <v>27259115</v>
          </cell>
        </row>
        <row r="732">
          <cell r="A732" t="str">
            <v>터파기:보조기층</v>
          </cell>
          <cell r="B732" t="str">
            <v>B.H 0.7㎥</v>
          </cell>
          <cell r="C732" t="str">
            <v>M3</v>
          </cell>
          <cell r="D732">
            <v>664.55</v>
          </cell>
          <cell r="E732">
            <v>1100</v>
          </cell>
          <cell r="F732">
            <v>731005</v>
          </cell>
          <cell r="G732">
            <v>300</v>
          </cell>
          <cell r="H732">
            <v>199365</v>
          </cell>
          <cell r="I732">
            <v>400</v>
          </cell>
          <cell r="J732">
            <v>265820</v>
          </cell>
          <cell r="K732">
            <v>400</v>
          </cell>
          <cell r="L732">
            <v>265820</v>
          </cell>
          <cell r="M732" t="str">
            <v>#.1</v>
          </cell>
        </row>
        <row r="733">
          <cell r="A733" t="str">
            <v>터파기:토사(육상),기계80+인력20</v>
          </cell>
          <cell r="B733" t="str">
            <v>B.H 0.7㎥</v>
          </cell>
          <cell r="C733" t="str">
            <v>M3</v>
          </cell>
          <cell r="D733">
            <v>1469.83</v>
          </cell>
          <cell r="E733">
            <v>2000</v>
          </cell>
          <cell r="F733">
            <v>2939660</v>
          </cell>
          <cell r="G733">
            <v>100</v>
          </cell>
          <cell r="H733">
            <v>146983</v>
          </cell>
          <cell r="I733">
            <v>1600</v>
          </cell>
          <cell r="J733">
            <v>2351728</v>
          </cell>
          <cell r="K733">
            <v>300</v>
          </cell>
          <cell r="L733">
            <v>440949</v>
          </cell>
          <cell r="M733" t="str">
            <v>#.2</v>
          </cell>
        </row>
        <row r="734">
          <cell r="A734" t="str">
            <v>기계터파기(연암)</v>
          </cell>
          <cell r="B734" t="str">
            <v>B.H0.7+브레이커</v>
          </cell>
          <cell r="C734" t="str">
            <v>M3</v>
          </cell>
          <cell r="D734">
            <v>1558.56</v>
          </cell>
          <cell r="E734">
            <v>18400</v>
          </cell>
          <cell r="F734">
            <v>28677504</v>
          </cell>
          <cell r="G734">
            <v>2800</v>
          </cell>
          <cell r="H734">
            <v>4363968</v>
          </cell>
          <cell r="I734">
            <v>7300</v>
          </cell>
          <cell r="J734">
            <v>11377488</v>
          </cell>
          <cell r="K734">
            <v>8300</v>
          </cell>
          <cell r="L734">
            <v>12936048</v>
          </cell>
          <cell r="M734" t="str">
            <v>#.3</v>
          </cell>
        </row>
        <row r="735">
          <cell r="A735" t="str">
            <v>터파기(인력)</v>
          </cell>
          <cell r="B735" t="str">
            <v>토사,0-1m</v>
          </cell>
          <cell r="C735" t="str">
            <v>M3</v>
          </cell>
          <cell r="D735">
            <v>4.68</v>
          </cell>
          <cell r="E735">
            <v>8800</v>
          </cell>
          <cell r="F735">
            <v>41184</v>
          </cell>
          <cell r="G735">
            <v>0</v>
          </cell>
          <cell r="H735">
            <v>0</v>
          </cell>
          <cell r="I735">
            <v>8800</v>
          </cell>
          <cell r="J735">
            <v>41184</v>
          </cell>
          <cell r="K735">
            <v>0</v>
          </cell>
          <cell r="L735">
            <v>0</v>
          </cell>
          <cell r="M735" t="str">
            <v>No.54</v>
          </cell>
        </row>
        <row r="736">
          <cell r="A736" t="str">
            <v>되메우기 및 다짐</v>
          </cell>
          <cell r="B736" t="str">
            <v>B.H 0.7+플래이트 콤펙터</v>
          </cell>
          <cell r="C736" t="str">
            <v>M3</v>
          </cell>
          <cell r="D736">
            <v>2576.91</v>
          </cell>
          <cell r="E736">
            <v>3500</v>
          </cell>
          <cell r="F736">
            <v>9019185</v>
          </cell>
          <cell r="G736">
            <v>400</v>
          </cell>
          <cell r="H736">
            <v>1030764</v>
          </cell>
          <cell r="I736">
            <v>2600</v>
          </cell>
          <cell r="J736">
            <v>6699966</v>
          </cell>
          <cell r="K736">
            <v>500</v>
          </cell>
          <cell r="L736">
            <v>1288455</v>
          </cell>
          <cell r="M736" t="str">
            <v>#.4</v>
          </cell>
        </row>
        <row r="737">
          <cell r="A737" t="str">
            <v>사토운반:내부운반</v>
          </cell>
          <cell r="B737" t="str">
            <v>B.H0.7 + D.T15</v>
          </cell>
          <cell r="C737" t="str">
            <v>M3</v>
          </cell>
          <cell r="D737">
            <v>437.75</v>
          </cell>
          <cell r="E737">
            <v>2500</v>
          </cell>
          <cell r="F737">
            <v>1094375</v>
          </cell>
          <cell r="G737">
            <v>900</v>
          </cell>
          <cell r="H737">
            <v>393975</v>
          </cell>
          <cell r="I737">
            <v>700</v>
          </cell>
          <cell r="J737">
            <v>306425</v>
          </cell>
          <cell r="K737">
            <v>900</v>
          </cell>
          <cell r="L737">
            <v>393975</v>
          </cell>
          <cell r="M737" t="str">
            <v>#.24</v>
          </cell>
        </row>
        <row r="738">
          <cell r="A738" t="str">
            <v>사토운반:연암</v>
          </cell>
          <cell r="B738" t="str">
            <v>B.H0.7 + D.T15</v>
          </cell>
          <cell r="C738" t="str">
            <v>M3</v>
          </cell>
          <cell r="D738">
            <v>1558.56</v>
          </cell>
          <cell r="E738">
            <v>12000</v>
          </cell>
          <cell r="F738">
            <v>18702720</v>
          </cell>
          <cell r="G738">
            <v>4500</v>
          </cell>
          <cell r="H738">
            <v>7013520</v>
          </cell>
          <cell r="I738">
            <v>3500</v>
          </cell>
          <cell r="J738">
            <v>5454960</v>
          </cell>
          <cell r="K738">
            <v>4000</v>
          </cell>
          <cell r="L738">
            <v>6234240</v>
          </cell>
          <cell r="M738" t="str">
            <v>#.7</v>
          </cell>
        </row>
        <row r="739">
          <cell r="A739" t="str">
            <v>모래부설 및 다짐(B.H 0.7M3,관로기초)</v>
          </cell>
          <cell r="B739" t="str">
            <v>기계90%+인력10%</v>
          </cell>
          <cell r="C739" t="str">
            <v>M3</v>
          </cell>
          <cell r="D739">
            <v>245.53</v>
          </cell>
          <cell r="E739">
            <v>2300</v>
          </cell>
          <cell r="F739">
            <v>564719</v>
          </cell>
          <cell r="G739">
            <v>200</v>
          </cell>
          <cell r="H739">
            <v>49106</v>
          </cell>
          <cell r="I739">
            <v>1600</v>
          </cell>
          <cell r="J739">
            <v>392848</v>
          </cell>
          <cell r="K739">
            <v>500</v>
          </cell>
          <cell r="L739">
            <v>122765</v>
          </cell>
          <cell r="M739" t="str">
            <v>#.8</v>
          </cell>
        </row>
        <row r="740">
          <cell r="A740" t="str">
            <v>바닥면 고르기</v>
          </cell>
          <cell r="B740" t="str">
            <v>연암</v>
          </cell>
          <cell r="C740" t="str">
            <v>M2</v>
          </cell>
          <cell r="D740">
            <v>1066.17</v>
          </cell>
          <cell r="E740">
            <v>5400</v>
          </cell>
          <cell r="F740">
            <v>5757318</v>
          </cell>
          <cell r="G740">
            <v>500</v>
          </cell>
          <cell r="H740">
            <v>533085</v>
          </cell>
          <cell r="I740">
            <v>4600</v>
          </cell>
          <cell r="J740">
            <v>4904382</v>
          </cell>
          <cell r="K740">
            <v>300</v>
          </cell>
          <cell r="L740">
            <v>319851</v>
          </cell>
          <cell r="M740" t="str">
            <v>No.2</v>
          </cell>
        </row>
        <row r="741">
          <cell r="A741" t="str">
            <v>아스팔트포장 절단</v>
          </cell>
          <cell r="C741" t="str">
            <v>M</v>
          </cell>
          <cell r="D741">
            <v>2499.4</v>
          </cell>
          <cell r="E741">
            <v>1800</v>
          </cell>
          <cell r="F741">
            <v>4498920</v>
          </cell>
          <cell r="G741">
            <v>900</v>
          </cell>
          <cell r="H741">
            <v>2249460</v>
          </cell>
          <cell r="I741">
            <v>800</v>
          </cell>
          <cell r="J741">
            <v>1999520</v>
          </cell>
          <cell r="K741">
            <v>100</v>
          </cell>
          <cell r="L741">
            <v>249940</v>
          </cell>
          <cell r="M741" t="str">
            <v>No.3</v>
          </cell>
        </row>
        <row r="742">
          <cell r="A742" t="str">
            <v>아스팔트포장 파취</v>
          </cell>
          <cell r="B742" t="str">
            <v>기계</v>
          </cell>
          <cell r="C742" t="str">
            <v>M3</v>
          </cell>
          <cell r="D742">
            <v>343.73</v>
          </cell>
          <cell r="E742">
            <v>15300</v>
          </cell>
          <cell r="F742">
            <v>5259069</v>
          </cell>
          <cell r="G742">
            <v>2300</v>
          </cell>
          <cell r="H742">
            <v>790579</v>
          </cell>
          <cell r="I742">
            <v>6300</v>
          </cell>
          <cell r="J742">
            <v>2165499</v>
          </cell>
          <cell r="K742">
            <v>6700</v>
          </cell>
          <cell r="L742">
            <v>2302991</v>
          </cell>
          <cell r="M742" t="str">
            <v>#.10</v>
          </cell>
        </row>
        <row r="743">
          <cell r="A743" t="str">
            <v>아스팔트 포장포설</v>
          </cell>
          <cell r="B743" t="str">
            <v>기층10cm+표층5cm</v>
          </cell>
          <cell r="C743" t="str">
            <v>a</v>
          </cell>
          <cell r="D743">
            <v>22.92</v>
          </cell>
          <cell r="E743">
            <v>3812100</v>
          </cell>
          <cell r="F743">
            <v>87373332</v>
          </cell>
          <cell r="G743">
            <v>3372300</v>
          </cell>
          <cell r="H743">
            <v>77293116</v>
          </cell>
          <cell r="I743">
            <v>409100</v>
          </cell>
          <cell r="J743">
            <v>9376572</v>
          </cell>
          <cell r="K743">
            <v>30700</v>
          </cell>
          <cell r="L743">
            <v>703644</v>
          </cell>
          <cell r="M743" t="str">
            <v>No.4</v>
          </cell>
        </row>
        <row r="744">
          <cell r="A744" t="str">
            <v>보조기층포설 및 다짐</v>
          </cell>
          <cell r="B744" t="str">
            <v>T=30cm</v>
          </cell>
          <cell r="C744" t="str">
            <v>M3</v>
          </cell>
          <cell r="D744">
            <v>652.70000000000005</v>
          </cell>
          <cell r="E744">
            <v>2800</v>
          </cell>
          <cell r="F744">
            <v>1827560</v>
          </cell>
          <cell r="G744">
            <v>400</v>
          </cell>
          <cell r="H744">
            <v>261080</v>
          </cell>
          <cell r="I744">
            <v>1700</v>
          </cell>
          <cell r="J744">
            <v>1109590</v>
          </cell>
          <cell r="K744">
            <v>700</v>
          </cell>
          <cell r="L744">
            <v>456890</v>
          </cell>
          <cell r="M744" t="str">
            <v>#.11</v>
          </cell>
        </row>
        <row r="745">
          <cell r="A745" t="str">
            <v>폐기물운반</v>
          </cell>
          <cell r="B745" t="str">
            <v>B.H0.7 + D.T15</v>
          </cell>
          <cell r="C745" t="str">
            <v>M3</v>
          </cell>
          <cell r="D745">
            <v>351.63</v>
          </cell>
          <cell r="E745">
            <v>12300</v>
          </cell>
          <cell r="F745">
            <v>4325049</v>
          </cell>
          <cell r="G745">
            <v>4600</v>
          </cell>
          <cell r="H745">
            <v>1617498</v>
          </cell>
          <cell r="I745">
            <v>3500</v>
          </cell>
          <cell r="J745">
            <v>1230705</v>
          </cell>
          <cell r="K745">
            <v>4200</v>
          </cell>
          <cell r="L745">
            <v>1476846</v>
          </cell>
          <cell r="M745" t="str">
            <v>#.12</v>
          </cell>
        </row>
        <row r="746">
          <cell r="A746" t="str">
            <v>콘크리트포장 절단</v>
          </cell>
          <cell r="C746" t="str">
            <v>M</v>
          </cell>
          <cell r="D746">
            <v>50</v>
          </cell>
          <cell r="E746">
            <v>2000</v>
          </cell>
          <cell r="F746">
            <v>100000</v>
          </cell>
          <cell r="G746">
            <v>900</v>
          </cell>
          <cell r="H746">
            <v>45000</v>
          </cell>
          <cell r="I746">
            <v>1000</v>
          </cell>
          <cell r="J746">
            <v>50000</v>
          </cell>
          <cell r="K746">
            <v>100</v>
          </cell>
          <cell r="L746">
            <v>5000</v>
          </cell>
          <cell r="M746" t="str">
            <v>No.5</v>
          </cell>
        </row>
        <row r="747">
          <cell r="A747" t="str">
            <v>콘크리트포장 깨기</v>
          </cell>
          <cell r="B747" t="str">
            <v>T=30cm미만</v>
          </cell>
          <cell r="C747" t="str">
            <v>M3</v>
          </cell>
          <cell r="D747">
            <v>7.9</v>
          </cell>
          <cell r="E747">
            <v>15200</v>
          </cell>
          <cell r="F747">
            <v>120080</v>
          </cell>
          <cell r="G747">
            <v>2200</v>
          </cell>
          <cell r="H747">
            <v>17380</v>
          </cell>
          <cell r="I747">
            <v>6300</v>
          </cell>
          <cell r="J747">
            <v>49770</v>
          </cell>
          <cell r="K747">
            <v>6700</v>
          </cell>
          <cell r="L747">
            <v>52930</v>
          </cell>
          <cell r="M747" t="str">
            <v>#.13</v>
          </cell>
        </row>
        <row r="748">
          <cell r="A748" t="str">
            <v>콘크리트포장 포설</v>
          </cell>
          <cell r="B748" t="str">
            <v>T=20cm</v>
          </cell>
          <cell r="C748" t="str">
            <v>M3</v>
          </cell>
          <cell r="D748">
            <v>7.9</v>
          </cell>
          <cell r="E748">
            <v>103500</v>
          </cell>
          <cell r="F748">
            <v>817650</v>
          </cell>
          <cell r="G748">
            <v>52500</v>
          </cell>
          <cell r="H748">
            <v>414750</v>
          </cell>
          <cell r="I748">
            <v>51000</v>
          </cell>
          <cell r="J748">
            <v>402900</v>
          </cell>
          <cell r="K748">
            <v>0</v>
          </cell>
          <cell r="L748">
            <v>0</v>
          </cell>
          <cell r="M748" t="str">
            <v>No.6</v>
          </cell>
        </row>
        <row r="749">
          <cell r="A749" t="str">
            <v>모래부설(B.H 0.7M3)</v>
          </cell>
          <cell r="B749" t="str">
            <v>기계90%+인력10%</v>
          </cell>
          <cell r="C749" t="str">
            <v>M3</v>
          </cell>
          <cell r="D749">
            <v>1.19</v>
          </cell>
          <cell r="E749">
            <v>1300</v>
          </cell>
          <cell r="F749">
            <v>1547</v>
          </cell>
          <cell r="G749">
            <v>200</v>
          </cell>
          <cell r="H749">
            <v>238</v>
          </cell>
          <cell r="I749">
            <v>700</v>
          </cell>
          <cell r="J749">
            <v>833</v>
          </cell>
          <cell r="K749">
            <v>400</v>
          </cell>
          <cell r="L749">
            <v>476</v>
          </cell>
          <cell r="M749" t="str">
            <v>#.14</v>
          </cell>
        </row>
        <row r="750">
          <cell r="A750" t="str">
            <v>와이어메쉬깔기</v>
          </cell>
          <cell r="B750" t="str">
            <v>#8X100X100</v>
          </cell>
          <cell r="C750" t="str">
            <v>M2</v>
          </cell>
          <cell r="D750">
            <v>39.5</v>
          </cell>
          <cell r="E750">
            <v>3000</v>
          </cell>
          <cell r="F750">
            <v>118500</v>
          </cell>
          <cell r="G750">
            <v>2000</v>
          </cell>
          <cell r="H750">
            <v>79000</v>
          </cell>
          <cell r="I750">
            <v>1000</v>
          </cell>
          <cell r="J750">
            <v>39500</v>
          </cell>
          <cell r="K750">
            <v>0</v>
          </cell>
          <cell r="L750">
            <v>0</v>
          </cell>
          <cell r="M750" t="str">
            <v>No.7</v>
          </cell>
        </row>
        <row r="751">
          <cell r="A751" t="str">
            <v>보조기층포설 및 다짐</v>
          </cell>
          <cell r="B751" t="str">
            <v>T=30cm</v>
          </cell>
          <cell r="C751" t="str">
            <v>M3</v>
          </cell>
          <cell r="D751">
            <v>11.85</v>
          </cell>
          <cell r="E751">
            <v>2800</v>
          </cell>
          <cell r="F751">
            <v>33180</v>
          </cell>
          <cell r="G751">
            <v>400</v>
          </cell>
          <cell r="H751">
            <v>4740</v>
          </cell>
          <cell r="I751">
            <v>1700</v>
          </cell>
          <cell r="J751">
            <v>20145</v>
          </cell>
          <cell r="K751">
            <v>700</v>
          </cell>
          <cell r="L751">
            <v>8295</v>
          </cell>
          <cell r="M751" t="str">
            <v>#.11</v>
          </cell>
        </row>
        <row r="752">
          <cell r="A752" t="str">
            <v>신축재</v>
          </cell>
          <cell r="B752" t="str">
            <v>T=1.5cm</v>
          </cell>
          <cell r="C752" t="str">
            <v>M2</v>
          </cell>
          <cell r="D752">
            <v>1.58</v>
          </cell>
          <cell r="E752">
            <v>12600</v>
          </cell>
          <cell r="F752">
            <v>19908</v>
          </cell>
          <cell r="G752">
            <v>12000</v>
          </cell>
          <cell r="H752">
            <v>18960</v>
          </cell>
          <cell r="I752">
            <v>600</v>
          </cell>
          <cell r="J752">
            <v>948</v>
          </cell>
          <cell r="K752">
            <v>0</v>
          </cell>
          <cell r="L752">
            <v>0</v>
          </cell>
        </row>
        <row r="753">
          <cell r="A753" t="str">
            <v>양생(비닐)</v>
          </cell>
          <cell r="C753" t="str">
            <v>M2</v>
          </cell>
          <cell r="D753">
            <v>39.5</v>
          </cell>
          <cell r="E753">
            <v>900</v>
          </cell>
          <cell r="F753">
            <v>35550</v>
          </cell>
          <cell r="G753">
            <v>700</v>
          </cell>
          <cell r="H753">
            <v>27650</v>
          </cell>
          <cell r="I753">
            <v>200</v>
          </cell>
          <cell r="J753">
            <v>7900</v>
          </cell>
          <cell r="K753">
            <v>0</v>
          </cell>
          <cell r="L753">
            <v>0</v>
          </cell>
          <cell r="M753" t="str">
            <v>No.8</v>
          </cell>
        </row>
        <row r="755">
          <cell r="A755" t="str">
            <v>2. 관 로 공</v>
          </cell>
          <cell r="F755">
            <v>1170000</v>
          </cell>
          <cell r="H755">
            <v>0</v>
          </cell>
          <cell r="J755">
            <v>1170000</v>
          </cell>
          <cell r="L755">
            <v>0</v>
          </cell>
        </row>
        <row r="756">
          <cell r="A756" t="str">
            <v>이중벽P.E관 접합및부설</v>
          </cell>
          <cell r="B756" t="str">
            <v>Φ300M/M</v>
          </cell>
          <cell r="C756" t="str">
            <v>개소</v>
          </cell>
          <cell r="D756">
            <v>195</v>
          </cell>
          <cell r="E756">
            <v>6000</v>
          </cell>
          <cell r="F756">
            <v>1170000</v>
          </cell>
          <cell r="G756">
            <v>0</v>
          </cell>
          <cell r="H756">
            <v>0</v>
          </cell>
          <cell r="I756">
            <v>6000</v>
          </cell>
          <cell r="J756">
            <v>1170000</v>
          </cell>
          <cell r="K756">
            <v>0</v>
          </cell>
          <cell r="L756">
            <v>0</v>
          </cell>
          <cell r="M756" t="str">
            <v>No.25</v>
          </cell>
        </row>
        <row r="758">
          <cell r="A758" t="str">
            <v>3. 맨 홀 공</v>
          </cell>
          <cell r="F758">
            <v>17141989</v>
          </cell>
          <cell r="H758">
            <v>3700417</v>
          </cell>
          <cell r="J758">
            <v>13390562</v>
          </cell>
          <cell r="L758">
            <v>51010</v>
          </cell>
        </row>
        <row r="759">
          <cell r="A759" t="str">
            <v>레미콘타설</v>
          </cell>
          <cell r="B759" t="str">
            <v>무근구조물</v>
          </cell>
          <cell r="C759" t="str">
            <v>M3</v>
          </cell>
          <cell r="D759">
            <v>17.37</v>
          </cell>
          <cell r="E759">
            <v>16000</v>
          </cell>
          <cell r="F759">
            <v>277920</v>
          </cell>
          <cell r="G759">
            <v>0</v>
          </cell>
          <cell r="H759">
            <v>0</v>
          </cell>
          <cell r="I759">
            <v>16000</v>
          </cell>
          <cell r="J759">
            <v>277920</v>
          </cell>
          <cell r="K759">
            <v>0</v>
          </cell>
          <cell r="L759">
            <v>0</v>
          </cell>
          <cell r="M759" t="str">
            <v>No.10</v>
          </cell>
        </row>
        <row r="760">
          <cell r="A760" t="str">
            <v>레미콘타설</v>
          </cell>
          <cell r="B760" t="str">
            <v>철근구조물</v>
          </cell>
          <cell r="C760" t="str">
            <v>M3</v>
          </cell>
          <cell r="D760">
            <v>63.6</v>
          </cell>
          <cell r="E760">
            <v>21700</v>
          </cell>
          <cell r="F760">
            <v>1380120</v>
          </cell>
          <cell r="G760">
            <v>400</v>
          </cell>
          <cell r="H760">
            <v>25440</v>
          </cell>
          <cell r="I760">
            <v>21000</v>
          </cell>
          <cell r="J760">
            <v>1335600</v>
          </cell>
          <cell r="K760">
            <v>300</v>
          </cell>
          <cell r="L760">
            <v>19080</v>
          </cell>
          <cell r="M760" t="str">
            <v>No.14</v>
          </cell>
        </row>
        <row r="761">
          <cell r="A761" t="str">
            <v>합판거푸집</v>
          </cell>
          <cell r="B761" t="str">
            <v>0-7m:6회</v>
          </cell>
          <cell r="C761" t="str">
            <v>M2</v>
          </cell>
          <cell r="D761">
            <v>18.600000000000001</v>
          </cell>
          <cell r="E761">
            <v>12000</v>
          </cell>
          <cell r="F761">
            <v>223200</v>
          </cell>
          <cell r="G761">
            <v>4000</v>
          </cell>
          <cell r="H761">
            <v>74400</v>
          </cell>
          <cell r="I761">
            <v>8000</v>
          </cell>
          <cell r="J761">
            <v>148800</v>
          </cell>
          <cell r="K761">
            <v>0</v>
          </cell>
          <cell r="L761">
            <v>0</v>
          </cell>
          <cell r="M761" t="str">
            <v>No.11</v>
          </cell>
        </row>
        <row r="762">
          <cell r="A762" t="str">
            <v>합판거푸집</v>
          </cell>
          <cell r="B762" t="str">
            <v>0-7m:3회</v>
          </cell>
          <cell r="C762" t="str">
            <v>M2</v>
          </cell>
          <cell r="D762">
            <v>465.54</v>
          </cell>
          <cell r="E762">
            <v>17100</v>
          </cell>
          <cell r="F762">
            <v>7960734</v>
          </cell>
          <cell r="G762">
            <v>5300</v>
          </cell>
          <cell r="H762">
            <v>2467362</v>
          </cell>
          <cell r="I762">
            <v>11800</v>
          </cell>
          <cell r="J762">
            <v>5493372</v>
          </cell>
          <cell r="K762">
            <v>0</v>
          </cell>
          <cell r="L762">
            <v>0</v>
          </cell>
          <cell r="M762" t="str">
            <v>No.15</v>
          </cell>
        </row>
        <row r="763">
          <cell r="A763" t="str">
            <v>원형 거푸집</v>
          </cell>
          <cell r="B763" t="str">
            <v>3 회</v>
          </cell>
          <cell r="C763" t="str">
            <v>M2</v>
          </cell>
          <cell r="D763">
            <v>38.130000000000003</v>
          </cell>
          <cell r="E763">
            <v>38600</v>
          </cell>
          <cell r="F763">
            <v>1471818</v>
          </cell>
          <cell r="G763">
            <v>11500</v>
          </cell>
          <cell r="H763">
            <v>438495</v>
          </cell>
          <cell r="I763">
            <v>27100</v>
          </cell>
          <cell r="J763">
            <v>1033323</v>
          </cell>
          <cell r="K763">
            <v>0</v>
          </cell>
          <cell r="L763">
            <v>0</v>
          </cell>
          <cell r="M763" t="str">
            <v>No.16</v>
          </cell>
        </row>
        <row r="764">
          <cell r="A764" t="str">
            <v>목재거푸집</v>
          </cell>
          <cell r="B764" t="str">
            <v>0-7m:4회</v>
          </cell>
          <cell r="C764" t="str">
            <v>M2</v>
          </cell>
          <cell r="D764">
            <v>14.34</v>
          </cell>
          <cell r="E764">
            <v>26100</v>
          </cell>
          <cell r="F764">
            <v>374274</v>
          </cell>
          <cell r="G764">
            <v>7100</v>
          </cell>
          <cell r="H764">
            <v>101814</v>
          </cell>
          <cell r="I764">
            <v>19000</v>
          </cell>
          <cell r="J764">
            <v>272460</v>
          </cell>
          <cell r="K764">
            <v>0</v>
          </cell>
          <cell r="L764">
            <v>0</v>
          </cell>
          <cell r="M764" t="str">
            <v>No.32</v>
          </cell>
        </row>
        <row r="765">
          <cell r="A765" t="str">
            <v>시공이음 설치</v>
          </cell>
          <cell r="B765" t="str">
            <v>PVC,B=150X5mm</v>
          </cell>
          <cell r="C765" t="str">
            <v>M</v>
          </cell>
          <cell r="D765">
            <v>136.4</v>
          </cell>
          <cell r="E765">
            <v>13700</v>
          </cell>
          <cell r="F765">
            <v>1868680</v>
          </cell>
          <cell r="G765">
            <v>2400</v>
          </cell>
          <cell r="H765">
            <v>327360</v>
          </cell>
          <cell r="I765">
            <v>11300</v>
          </cell>
          <cell r="J765">
            <v>1541320</v>
          </cell>
          <cell r="K765">
            <v>0</v>
          </cell>
          <cell r="L765">
            <v>0</v>
          </cell>
          <cell r="M765" t="str">
            <v>No.17</v>
          </cell>
        </row>
        <row r="766">
          <cell r="A766" t="str">
            <v>철근가공및조립</v>
          </cell>
          <cell r="B766" t="str">
            <v>보통</v>
          </cell>
          <cell r="C766" t="str">
            <v>TON</v>
          </cell>
          <cell r="D766">
            <v>3.7509999999999999</v>
          </cell>
          <cell r="E766">
            <v>327000</v>
          </cell>
          <cell r="F766">
            <v>1226577</v>
          </cell>
          <cell r="G766">
            <v>4000</v>
          </cell>
          <cell r="H766">
            <v>15004</v>
          </cell>
          <cell r="I766">
            <v>317000</v>
          </cell>
          <cell r="J766">
            <v>1189067</v>
          </cell>
          <cell r="K766">
            <v>6000</v>
          </cell>
          <cell r="L766">
            <v>22506</v>
          </cell>
          <cell r="M766" t="str">
            <v>No.18</v>
          </cell>
        </row>
        <row r="767">
          <cell r="A767" t="str">
            <v>사다리설치(STS)</v>
          </cell>
          <cell r="C767" t="str">
            <v>M</v>
          </cell>
          <cell r="D767">
            <v>30.38</v>
          </cell>
          <cell r="E767">
            <v>10900</v>
          </cell>
          <cell r="F767">
            <v>331142</v>
          </cell>
          <cell r="G767">
            <v>6600</v>
          </cell>
          <cell r="H767">
            <v>200508</v>
          </cell>
          <cell r="I767">
            <v>4100</v>
          </cell>
          <cell r="J767">
            <v>124558</v>
          </cell>
          <cell r="K767">
            <v>200</v>
          </cell>
          <cell r="L767">
            <v>6076</v>
          </cell>
          <cell r="M767" t="str">
            <v>No.19</v>
          </cell>
        </row>
        <row r="768">
          <cell r="A768" t="str">
            <v>맨홀뚜껑설치</v>
          </cell>
          <cell r="B768" t="str">
            <v>(주철재)</v>
          </cell>
          <cell r="C768" t="str">
            <v>조</v>
          </cell>
          <cell r="D768">
            <v>31</v>
          </cell>
          <cell r="E768">
            <v>45800</v>
          </cell>
          <cell r="F768">
            <v>1419800</v>
          </cell>
          <cell r="G768">
            <v>0</v>
          </cell>
          <cell r="H768">
            <v>0</v>
          </cell>
          <cell r="I768">
            <v>45800</v>
          </cell>
          <cell r="J768">
            <v>1419800</v>
          </cell>
          <cell r="K768">
            <v>0</v>
          </cell>
          <cell r="L768">
            <v>0</v>
          </cell>
          <cell r="M768" t="str">
            <v>No.20</v>
          </cell>
        </row>
        <row r="769">
          <cell r="A769" t="str">
            <v>강관동바리(3개월)</v>
          </cell>
          <cell r="B769" t="str">
            <v>H=0-4.2M</v>
          </cell>
          <cell r="C769" t="str">
            <v>공M3</v>
          </cell>
          <cell r="D769">
            <v>14.26</v>
          </cell>
          <cell r="E769">
            <v>6300</v>
          </cell>
          <cell r="F769">
            <v>89838</v>
          </cell>
          <cell r="G769">
            <v>200</v>
          </cell>
          <cell r="H769">
            <v>2852</v>
          </cell>
          <cell r="I769">
            <v>6100</v>
          </cell>
          <cell r="J769">
            <v>86986</v>
          </cell>
          <cell r="K769">
            <v>0</v>
          </cell>
          <cell r="L769">
            <v>0</v>
          </cell>
          <cell r="M769" t="str">
            <v>No.21</v>
          </cell>
        </row>
        <row r="770">
          <cell r="A770" t="str">
            <v>양생(비닐)</v>
          </cell>
          <cell r="C770" t="str">
            <v>M2</v>
          </cell>
          <cell r="D770">
            <v>31.62</v>
          </cell>
          <cell r="E770">
            <v>900</v>
          </cell>
          <cell r="F770">
            <v>28458</v>
          </cell>
          <cell r="G770">
            <v>700</v>
          </cell>
          <cell r="H770">
            <v>22134</v>
          </cell>
          <cell r="I770">
            <v>200</v>
          </cell>
          <cell r="J770">
            <v>6324</v>
          </cell>
          <cell r="K770">
            <v>0</v>
          </cell>
          <cell r="L770">
            <v>0</v>
          </cell>
          <cell r="M770" t="str">
            <v>No.8</v>
          </cell>
        </row>
        <row r="771">
          <cell r="A771" t="str">
            <v>시공이음면정리(치핑)</v>
          </cell>
          <cell r="B771" t="str">
            <v>인력</v>
          </cell>
          <cell r="C771" t="str">
            <v>M2</v>
          </cell>
          <cell r="D771">
            <v>24.8</v>
          </cell>
          <cell r="E771">
            <v>19000</v>
          </cell>
          <cell r="F771">
            <v>471200</v>
          </cell>
          <cell r="G771">
            <v>500</v>
          </cell>
          <cell r="H771">
            <v>12400</v>
          </cell>
          <cell r="I771">
            <v>18500</v>
          </cell>
          <cell r="J771">
            <v>458800</v>
          </cell>
          <cell r="K771">
            <v>0</v>
          </cell>
          <cell r="L771">
            <v>0</v>
          </cell>
          <cell r="M771" t="str">
            <v>No.22</v>
          </cell>
        </row>
        <row r="772">
          <cell r="A772" t="str">
            <v>스페이서(T=75MM)</v>
          </cell>
          <cell r="C772" t="str">
            <v>EA</v>
          </cell>
          <cell r="D772">
            <v>93</v>
          </cell>
          <cell r="E772">
            <v>100</v>
          </cell>
          <cell r="F772">
            <v>9300</v>
          </cell>
          <cell r="G772">
            <v>100</v>
          </cell>
          <cell r="H772">
            <v>9300</v>
          </cell>
          <cell r="I772">
            <v>0</v>
          </cell>
          <cell r="J772">
            <v>0</v>
          </cell>
          <cell r="K772">
            <v>0</v>
          </cell>
          <cell r="L772">
            <v>0</v>
          </cell>
        </row>
        <row r="773">
          <cell r="A773" t="str">
            <v>쇠흙손 마감</v>
          </cell>
          <cell r="C773" t="str">
            <v>M2</v>
          </cell>
          <cell r="D773">
            <v>11.16</v>
          </cell>
          <cell r="E773">
            <v>800</v>
          </cell>
          <cell r="F773">
            <v>8928</v>
          </cell>
          <cell r="G773">
            <v>300</v>
          </cell>
          <cell r="H773">
            <v>3348</v>
          </cell>
          <cell r="I773">
            <v>200</v>
          </cell>
          <cell r="J773">
            <v>2232</v>
          </cell>
          <cell r="K773">
            <v>300</v>
          </cell>
          <cell r="L773">
            <v>3348</v>
          </cell>
          <cell r="M773" t="str">
            <v>No.27</v>
          </cell>
        </row>
        <row r="775">
          <cell r="A775" t="str">
            <v>4. 우수월류공</v>
          </cell>
          <cell r="F775">
            <v>89573</v>
          </cell>
          <cell r="H775">
            <v>39639</v>
          </cell>
          <cell r="J775">
            <v>49934</v>
          </cell>
          <cell r="L775">
            <v>0</v>
          </cell>
        </row>
        <row r="776">
          <cell r="A776" t="str">
            <v>레미콘타설</v>
          </cell>
          <cell r="B776" t="str">
            <v>무근구조물</v>
          </cell>
          <cell r="C776" t="str">
            <v>M3</v>
          </cell>
          <cell r="D776">
            <v>0.75</v>
          </cell>
          <cell r="E776">
            <v>16000</v>
          </cell>
          <cell r="F776">
            <v>12000</v>
          </cell>
          <cell r="G776">
            <v>0</v>
          </cell>
          <cell r="H776">
            <v>0</v>
          </cell>
          <cell r="I776">
            <v>16000</v>
          </cell>
          <cell r="J776">
            <v>12000</v>
          </cell>
          <cell r="K776">
            <v>0</v>
          </cell>
          <cell r="L776">
            <v>0</v>
          </cell>
          <cell r="M776" t="str">
            <v>No.10</v>
          </cell>
        </row>
        <row r="777">
          <cell r="A777" t="str">
            <v>합판거푸집</v>
          </cell>
          <cell r="B777" t="str">
            <v>0-7m:6회</v>
          </cell>
          <cell r="C777" t="str">
            <v>M2</v>
          </cell>
          <cell r="D777">
            <v>3.57</v>
          </cell>
          <cell r="E777">
            <v>12000</v>
          </cell>
          <cell r="F777">
            <v>42840</v>
          </cell>
          <cell r="G777">
            <v>4000</v>
          </cell>
          <cell r="H777">
            <v>14280</v>
          </cell>
          <cell r="I777">
            <v>8000</v>
          </cell>
          <cell r="J777">
            <v>28560</v>
          </cell>
          <cell r="K777">
            <v>0</v>
          </cell>
          <cell r="L777">
            <v>0</v>
          </cell>
          <cell r="M777" t="str">
            <v>No.11</v>
          </cell>
        </row>
        <row r="778">
          <cell r="A778" t="str">
            <v>양생(비닐)</v>
          </cell>
          <cell r="C778" t="str">
            <v>M2</v>
          </cell>
          <cell r="D778">
            <v>0.37</v>
          </cell>
          <cell r="E778">
            <v>900</v>
          </cell>
          <cell r="F778">
            <v>333</v>
          </cell>
          <cell r="G778">
            <v>700</v>
          </cell>
          <cell r="H778">
            <v>259</v>
          </cell>
          <cell r="I778">
            <v>200</v>
          </cell>
          <cell r="J778">
            <v>74</v>
          </cell>
          <cell r="K778">
            <v>0</v>
          </cell>
          <cell r="L778">
            <v>0</v>
          </cell>
          <cell r="M778" t="str">
            <v>No.8</v>
          </cell>
        </row>
        <row r="779">
          <cell r="A779" t="str">
            <v>이중벽P.E관 접합및부설</v>
          </cell>
          <cell r="B779" t="str">
            <v>Φ250M/M</v>
          </cell>
          <cell r="C779" t="str">
            <v>개소</v>
          </cell>
          <cell r="D779">
            <v>2</v>
          </cell>
          <cell r="E779">
            <v>4000</v>
          </cell>
          <cell r="F779">
            <v>8000</v>
          </cell>
          <cell r="G779">
            <v>0</v>
          </cell>
          <cell r="H779">
            <v>0</v>
          </cell>
          <cell r="I779">
            <v>4000</v>
          </cell>
          <cell r="J779">
            <v>8000</v>
          </cell>
          <cell r="K779">
            <v>0</v>
          </cell>
          <cell r="L779">
            <v>0</v>
          </cell>
          <cell r="M779" t="str">
            <v>No.24</v>
          </cell>
        </row>
        <row r="780">
          <cell r="A780" t="str">
            <v>그레이팅 뚜껑설치</v>
          </cell>
          <cell r="B780" t="str">
            <v>650X650mm</v>
          </cell>
          <cell r="C780" t="str">
            <v>개소</v>
          </cell>
          <cell r="D780">
            <v>1</v>
          </cell>
          <cell r="E780">
            <v>26400</v>
          </cell>
          <cell r="F780">
            <v>26400</v>
          </cell>
          <cell r="G780">
            <v>25100</v>
          </cell>
          <cell r="H780">
            <v>25100</v>
          </cell>
          <cell r="I780">
            <v>1300</v>
          </cell>
          <cell r="J780">
            <v>1300</v>
          </cell>
          <cell r="K780">
            <v>0</v>
          </cell>
          <cell r="L780">
            <v>0</v>
          </cell>
          <cell r="M780" t="str">
            <v>No.55</v>
          </cell>
        </row>
        <row r="782">
          <cell r="A782" t="str">
            <v>5. 환 기 구</v>
          </cell>
          <cell r="F782">
            <v>208072</v>
          </cell>
          <cell r="H782">
            <v>19968</v>
          </cell>
          <cell r="J782">
            <v>179432</v>
          </cell>
          <cell r="L782">
            <v>8672</v>
          </cell>
        </row>
        <row r="783">
          <cell r="A783" t="str">
            <v>레미콘타설</v>
          </cell>
          <cell r="B783" t="str">
            <v>무근구조물</v>
          </cell>
          <cell r="C783" t="str">
            <v>M3</v>
          </cell>
          <cell r="D783">
            <v>1.04</v>
          </cell>
          <cell r="E783">
            <v>16000</v>
          </cell>
          <cell r="F783">
            <v>16640</v>
          </cell>
          <cell r="G783">
            <v>0</v>
          </cell>
          <cell r="H783">
            <v>0</v>
          </cell>
          <cell r="I783">
            <v>16000</v>
          </cell>
          <cell r="J783">
            <v>16640</v>
          </cell>
          <cell r="K783">
            <v>0</v>
          </cell>
          <cell r="L783">
            <v>0</v>
          </cell>
          <cell r="M783" t="str">
            <v>No.10</v>
          </cell>
        </row>
        <row r="784">
          <cell r="A784" t="str">
            <v>합판거푸집</v>
          </cell>
          <cell r="B784" t="str">
            <v>0-7m:6회</v>
          </cell>
          <cell r="C784" t="str">
            <v>M2</v>
          </cell>
          <cell r="D784">
            <v>4.83</v>
          </cell>
          <cell r="E784">
            <v>12000</v>
          </cell>
          <cell r="F784">
            <v>57960</v>
          </cell>
          <cell r="G784">
            <v>4000</v>
          </cell>
          <cell r="H784">
            <v>19320</v>
          </cell>
          <cell r="I784">
            <v>8000</v>
          </cell>
          <cell r="J784">
            <v>38640</v>
          </cell>
          <cell r="K784">
            <v>0</v>
          </cell>
          <cell r="L784">
            <v>0</v>
          </cell>
          <cell r="M784" t="str">
            <v>No.11</v>
          </cell>
        </row>
        <row r="785">
          <cell r="A785" t="str">
            <v>잡석부설(B.H 0.7)</v>
          </cell>
          <cell r="B785" t="str">
            <v>기계90%+인력10%</v>
          </cell>
          <cell r="C785" t="str">
            <v>M3</v>
          </cell>
          <cell r="D785">
            <v>0.24</v>
          </cell>
          <cell r="E785">
            <v>3000</v>
          </cell>
          <cell r="F785">
            <v>720</v>
          </cell>
          <cell r="G785">
            <v>200</v>
          </cell>
          <cell r="H785">
            <v>48</v>
          </cell>
          <cell r="I785">
            <v>2500</v>
          </cell>
          <cell r="J785">
            <v>600</v>
          </cell>
          <cell r="K785">
            <v>300</v>
          </cell>
          <cell r="L785">
            <v>72</v>
          </cell>
          <cell r="M785" t="str">
            <v>#.5</v>
          </cell>
        </row>
        <row r="786">
          <cell r="A786" t="str">
            <v>적벽돌쌓기</v>
          </cell>
          <cell r="B786" t="str">
            <v>1.0B,표준형</v>
          </cell>
          <cell r="C786" t="str">
            <v>M2</v>
          </cell>
          <cell r="D786">
            <v>2.08</v>
          </cell>
          <cell r="E786">
            <v>21900</v>
          </cell>
          <cell r="F786">
            <v>45552</v>
          </cell>
          <cell r="G786">
            <v>0</v>
          </cell>
          <cell r="H786">
            <v>0</v>
          </cell>
          <cell r="I786">
            <v>21900</v>
          </cell>
          <cell r="J786">
            <v>45552</v>
          </cell>
          <cell r="K786">
            <v>0</v>
          </cell>
          <cell r="L786">
            <v>0</v>
          </cell>
          <cell r="M786" t="str">
            <v>No.36</v>
          </cell>
        </row>
        <row r="787">
          <cell r="A787" t="str">
            <v>모르터</v>
          </cell>
          <cell r="B787" t="str">
            <v>1 : 3</v>
          </cell>
          <cell r="C787" t="str">
            <v>M3</v>
          </cell>
          <cell r="D787">
            <v>0.33</v>
          </cell>
          <cell r="E787">
            <v>40000</v>
          </cell>
          <cell r="F787">
            <v>13200</v>
          </cell>
          <cell r="G787">
            <v>0</v>
          </cell>
          <cell r="H787">
            <v>0</v>
          </cell>
          <cell r="I787">
            <v>40000</v>
          </cell>
          <cell r="J787">
            <v>13200</v>
          </cell>
          <cell r="K787">
            <v>0</v>
          </cell>
          <cell r="L787">
            <v>0</v>
          </cell>
          <cell r="M787" t="str">
            <v>No.37</v>
          </cell>
        </row>
        <row r="788">
          <cell r="A788" t="str">
            <v>K.P메카니칼접합및부설(기계)</v>
          </cell>
          <cell r="B788" t="str">
            <v>ø200M/M(이형관)</v>
          </cell>
          <cell r="C788" t="str">
            <v>개소</v>
          </cell>
          <cell r="D788">
            <v>2</v>
          </cell>
          <cell r="E788">
            <v>14300</v>
          </cell>
          <cell r="F788">
            <v>28600</v>
          </cell>
          <cell r="G788">
            <v>0</v>
          </cell>
          <cell r="H788">
            <v>0</v>
          </cell>
          <cell r="I788">
            <v>10000</v>
          </cell>
          <cell r="J788">
            <v>20000</v>
          </cell>
          <cell r="K788">
            <v>4300</v>
          </cell>
          <cell r="L788">
            <v>8600</v>
          </cell>
          <cell r="M788" t="str">
            <v>No.38</v>
          </cell>
        </row>
        <row r="789">
          <cell r="A789" t="str">
            <v>플랜지관 접합및부설</v>
          </cell>
          <cell r="B789" t="str">
            <v>ø200M/M(이형관)</v>
          </cell>
          <cell r="C789" t="str">
            <v>개소</v>
          </cell>
          <cell r="D789">
            <v>1</v>
          </cell>
          <cell r="E789">
            <v>45400</v>
          </cell>
          <cell r="F789">
            <v>45400</v>
          </cell>
          <cell r="G789">
            <v>600</v>
          </cell>
          <cell r="H789">
            <v>600</v>
          </cell>
          <cell r="I789">
            <v>44800</v>
          </cell>
          <cell r="J789">
            <v>44800</v>
          </cell>
          <cell r="K789">
            <v>0</v>
          </cell>
          <cell r="L789">
            <v>0</v>
          </cell>
          <cell r="M789" t="str">
            <v>No.39</v>
          </cell>
        </row>
        <row r="791">
          <cell r="A791" t="str">
            <v>6. 부대시설공</v>
          </cell>
          <cell r="F791">
            <v>3548035</v>
          </cell>
          <cell r="H791">
            <v>1415668</v>
          </cell>
          <cell r="J791">
            <v>1431301</v>
          </cell>
          <cell r="L791">
            <v>701066</v>
          </cell>
        </row>
        <row r="792">
          <cell r="A792" t="str">
            <v>하수관거인식테이프</v>
          </cell>
          <cell r="B792" t="str">
            <v>5cmX20m</v>
          </cell>
          <cell r="C792" t="str">
            <v>M</v>
          </cell>
          <cell r="D792">
            <v>1164.7</v>
          </cell>
          <cell r="E792">
            <v>1300</v>
          </cell>
          <cell r="F792">
            <v>1514110</v>
          </cell>
          <cell r="G792">
            <v>1100</v>
          </cell>
          <cell r="H792">
            <v>1281170</v>
          </cell>
          <cell r="I792">
            <v>200</v>
          </cell>
          <cell r="J792">
            <v>232940</v>
          </cell>
          <cell r="K792">
            <v>0</v>
          </cell>
          <cell r="L792">
            <v>0</v>
          </cell>
        </row>
        <row r="793">
          <cell r="A793" t="str">
            <v>하수관내 C.C.T.V조사</v>
          </cell>
          <cell r="B793" t="str">
            <v>하수관내 C.C.T.V 조사</v>
          </cell>
          <cell r="C793" t="str">
            <v>M</v>
          </cell>
          <cell r="D793">
            <v>1164.7</v>
          </cell>
          <cell r="E793">
            <v>1700</v>
          </cell>
          <cell r="F793">
            <v>1979990</v>
          </cell>
          <cell r="G793">
            <v>100</v>
          </cell>
          <cell r="H793">
            <v>116470</v>
          </cell>
          <cell r="I793">
            <v>1000</v>
          </cell>
          <cell r="J793">
            <v>1164700</v>
          </cell>
          <cell r="K793">
            <v>600</v>
          </cell>
          <cell r="L793">
            <v>698820</v>
          </cell>
          <cell r="M793" t="str">
            <v>No.40</v>
          </cell>
        </row>
        <row r="794">
          <cell r="A794" t="str">
            <v>콘크리트 절단</v>
          </cell>
          <cell r="C794" t="str">
            <v>M</v>
          </cell>
          <cell r="D794">
            <v>2.8</v>
          </cell>
          <cell r="E794">
            <v>2000</v>
          </cell>
          <cell r="F794">
            <v>5600</v>
          </cell>
          <cell r="G794">
            <v>900</v>
          </cell>
          <cell r="H794">
            <v>2520</v>
          </cell>
          <cell r="I794">
            <v>1000</v>
          </cell>
          <cell r="J794">
            <v>2800</v>
          </cell>
          <cell r="K794">
            <v>100</v>
          </cell>
          <cell r="L794">
            <v>280</v>
          </cell>
          <cell r="M794" t="str">
            <v>No.5</v>
          </cell>
        </row>
        <row r="795">
          <cell r="A795" t="str">
            <v>철근 구조물헐기</v>
          </cell>
          <cell r="B795" t="str">
            <v>소형브레커+공기압축기</v>
          </cell>
          <cell r="C795" t="str">
            <v>M3</v>
          </cell>
          <cell r="D795">
            <v>0.12</v>
          </cell>
          <cell r="E795">
            <v>35800</v>
          </cell>
          <cell r="F795">
            <v>4296</v>
          </cell>
          <cell r="G795">
            <v>6400</v>
          </cell>
          <cell r="H795">
            <v>768</v>
          </cell>
          <cell r="I795">
            <v>17800</v>
          </cell>
          <cell r="J795">
            <v>2136</v>
          </cell>
          <cell r="K795">
            <v>11600</v>
          </cell>
          <cell r="L795">
            <v>1392</v>
          </cell>
          <cell r="M795" t="str">
            <v>No.29</v>
          </cell>
        </row>
        <row r="796">
          <cell r="A796" t="str">
            <v>콘크리트 복구</v>
          </cell>
          <cell r="B796" t="str">
            <v>철근구조물</v>
          </cell>
          <cell r="C796" t="str">
            <v>M3</v>
          </cell>
          <cell r="D796">
            <v>0.11</v>
          </cell>
          <cell r="E796">
            <v>49700</v>
          </cell>
          <cell r="F796">
            <v>5467</v>
          </cell>
          <cell r="G796">
            <v>43800</v>
          </cell>
          <cell r="H796">
            <v>4818</v>
          </cell>
          <cell r="I796">
            <v>5900</v>
          </cell>
          <cell r="J796">
            <v>649</v>
          </cell>
          <cell r="K796">
            <v>0</v>
          </cell>
          <cell r="L796">
            <v>0</v>
          </cell>
          <cell r="M796" t="str">
            <v>No.14</v>
          </cell>
        </row>
        <row r="797">
          <cell r="A797" t="str">
            <v>합판거푸집</v>
          </cell>
          <cell r="B797" t="str">
            <v>0-7m:3회</v>
          </cell>
          <cell r="C797" t="str">
            <v>M2</v>
          </cell>
          <cell r="D797">
            <v>0.84</v>
          </cell>
          <cell r="E797">
            <v>17100</v>
          </cell>
          <cell r="F797">
            <v>14364</v>
          </cell>
          <cell r="G797">
            <v>5300</v>
          </cell>
          <cell r="H797">
            <v>4452</v>
          </cell>
          <cell r="I797">
            <v>11800</v>
          </cell>
          <cell r="J797">
            <v>9912</v>
          </cell>
          <cell r="K797">
            <v>0</v>
          </cell>
          <cell r="L797">
            <v>0</v>
          </cell>
          <cell r="M797" t="str">
            <v>No.15</v>
          </cell>
        </row>
        <row r="798">
          <cell r="A798" t="str">
            <v>수팽창고무지수판 설치</v>
          </cell>
          <cell r="B798" t="str">
            <v>20X10</v>
          </cell>
          <cell r="C798" t="str">
            <v>M</v>
          </cell>
          <cell r="D798">
            <v>0.48</v>
          </cell>
          <cell r="E798">
            <v>3900</v>
          </cell>
          <cell r="F798">
            <v>1872</v>
          </cell>
          <cell r="G798">
            <v>3100</v>
          </cell>
          <cell r="H798">
            <v>1488</v>
          </cell>
          <cell r="I798">
            <v>800</v>
          </cell>
          <cell r="J798">
            <v>384</v>
          </cell>
          <cell r="K798">
            <v>0</v>
          </cell>
          <cell r="L798">
            <v>0</v>
          </cell>
          <cell r="M798" t="str">
            <v>No.23</v>
          </cell>
        </row>
        <row r="799">
          <cell r="A799" t="str">
            <v>시공이음면정리(치핑)</v>
          </cell>
          <cell r="B799" t="str">
            <v>인력</v>
          </cell>
          <cell r="C799" t="str">
            <v>M2</v>
          </cell>
          <cell r="D799">
            <v>0.7</v>
          </cell>
          <cell r="E799">
            <v>19000</v>
          </cell>
          <cell r="F799">
            <v>13300</v>
          </cell>
          <cell r="G799">
            <v>500</v>
          </cell>
          <cell r="H799">
            <v>350</v>
          </cell>
          <cell r="I799">
            <v>18500</v>
          </cell>
          <cell r="J799">
            <v>12950</v>
          </cell>
          <cell r="K799">
            <v>0</v>
          </cell>
          <cell r="L799">
            <v>0</v>
          </cell>
          <cell r="M799" t="str">
            <v>No.22</v>
          </cell>
        </row>
        <row r="800">
          <cell r="A800" t="str">
            <v>신·구 콘크리트 접착제바르기</v>
          </cell>
          <cell r="C800" t="str">
            <v>M2</v>
          </cell>
          <cell r="D800">
            <v>0.7</v>
          </cell>
          <cell r="E800">
            <v>10800</v>
          </cell>
          <cell r="F800">
            <v>7560</v>
          </cell>
          <cell r="G800">
            <v>4400</v>
          </cell>
          <cell r="H800">
            <v>3080</v>
          </cell>
          <cell r="I800">
            <v>6300</v>
          </cell>
          <cell r="J800">
            <v>4410</v>
          </cell>
          <cell r="K800">
            <v>100</v>
          </cell>
          <cell r="L800">
            <v>70</v>
          </cell>
          <cell r="M800" t="str">
            <v>No.30</v>
          </cell>
        </row>
        <row r="801">
          <cell r="A801" t="str">
            <v>폐기물운반</v>
          </cell>
          <cell r="B801" t="str">
            <v>B.H0.7 + D.T15</v>
          </cell>
          <cell r="C801" t="str">
            <v>M3</v>
          </cell>
          <cell r="D801">
            <v>0.12</v>
          </cell>
          <cell r="E801">
            <v>12300</v>
          </cell>
          <cell r="F801">
            <v>1476</v>
          </cell>
          <cell r="G801">
            <v>4600</v>
          </cell>
          <cell r="H801">
            <v>552</v>
          </cell>
          <cell r="I801">
            <v>3500</v>
          </cell>
          <cell r="J801">
            <v>420</v>
          </cell>
          <cell r="K801">
            <v>4200</v>
          </cell>
          <cell r="L801">
            <v>504</v>
          </cell>
          <cell r="M801" t="str">
            <v>#.12</v>
          </cell>
        </row>
        <row r="803">
          <cell r="A803" t="str">
            <v>7. 운 반 공</v>
          </cell>
          <cell r="F803">
            <v>5092606</v>
          </cell>
          <cell r="H803">
            <v>1520200</v>
          </cell>
          <cell r="J803">
            <v>1658400</v>
          </cell>
          <cell r="L803">
            <v>1914006</v>
          </cell>
        </row>
        <row r="804">
          <cell r="A804" t="str">
            <v>철근운반</v>
          </cell>
          <cell r="C804" t="str">
            <v>TON</v>
          </cell>
          <cell r="D804">
            <v>3.8639999999999999</v>
          </cell>
          <cell r="E804">
            <v>9000</v>
          </cell>
          <cell r="F804">
            <v>34776</v>
          </cell>
          <cell r="G804">
            <v>0</v>
          </cell>
          <cell r="H804">
            <v>0</v>
          </cell>
          <cell r="I804">
            <v>0</v>
          </cell>
          <cell r="J804">
            <v>0</v>
          </cell>
          <cell r="K804">
            <v>9000</v>
          </cell>
          <cell r="L804">
            <v>34776</v>
          </cell>
          <cell r="M804" t="str">
            <v>#.15</v>
          </cell>
        </row>
        <row r="805">
          <cell r="A805" t="str">
            <v>주철관 운반</v>
          </cell>
          <cell r="B805" t="str">
            <v>이형관</v>
          </cell>
          <cell r="C805" t="str">
            <v>KG</v>
          </cell>
          <cell r="D805">
            <v>127.3</v>
          </cell>
          <cell r="E805">
            <v>100</v>
          </cell>
          <cell r="F805">
            <v>12730</v>
          </cell>
          <cell r="G805">
            <v>0</v>
          </cell>
          <cell r="H805">
            <v>0</v>
          </cell>
          <cell r="I805">
            <v>0</v>
          </cell>
          <cell r="J805">
            <v>0</v>
          </cell>
          <cell r="K805">
            <v>100</v>
          </cell>
          <cell r="L805">
            <v>12730</v>
          </cell>
          <cell r="M805" t="str">
            <v>#.17</v>
          </cell>
        </row>
        <row r="806">
          <cell r="A806" t="str">
            <v>보조기층운반</v>
          </cell>
          <cell r="C806" t="str">
            <v>M3</v>
          </cell>
          <cell r="D806">
            <v>691</v>
          </cell>
          <cell r="E806">
            <v>7300</v>
          </cell>
          <cell r="F806">
            <v>5044300</v>
          </cell>
          <cell r="G806">
            <v>2200</v>
          </cell>
          <cell r="H806">
            <v>1520200</v>
          </cell>
          <cell r="I806">
            <v>2400</v>
          </cell>
          <cell r="J806">
            <v>1658400</v>
          </cell>
          <cell r="K806">
            <v>2700</v>
          </cell>
          <cell r="L806">
            <v>1865700</v>
          </cell>
          <cell r="M806" t="str">
            <v>#.18</v>
          </cell>
        </row>
        <row r="807">
          <cell r="A807" t="str">
            <v>시멘트운반(40kg/대)</v>
          </cell>
          <cell r="C807" t="str">
            <v>대</v>
          </cell>
          <cell r="D807">
            <v>2</v>
          </cell>
          <cell r="E807">
            <v>400</v>
          </cell>
          <cell r="F807">
            <v>800</v>
          </cell>
          <cell r="G807">
            <v>0</v>
          </cell>
          <cell r="H807">
            <v>0</v>
          </cell>
          <cell r="I807">
            <v>0</v>
          </cell>
          <cell r="J807">
            <v>0</v>
          </cell>
          <cell r="K807">
            <v>400</v>
          </cell>
          <cell r="L807">
            <v>800</v>
          </cell>
          <cell r="M807" t="str">
            <v>#.19</v>
          </cell>
        </row>
        <row r="817">
          <cell r="A817" t="str">
            <v>⊙E-LINE  사급자재비</v>
          </cell>
          <cell r="C817" t="str">
            <v>식</v>
          </cell>
          <cell r="D817">
            <v>1</v>
          </cell>
          <cell r="F817">
            <v>44470300</v>
          </cell>
          <cell r="H817">
            <v>44470300</v>
          </cell>
          <cell r="J817">
            <v>0</v>
          </cell>
          <cell r="L817">
            <v>0</v>
          </cell>
        </row>
        <row r="819">
          <cell r="A819" t="str">
            <v>모  래</v>
          </cell>
          <cell r="C819" t="str">
            <v>M3</v>
          </cell>
          <cell r="D819">
            <v>262</v>
          </cell>
          <cell r="E819">
            <v>17000</v>
          </cell>
          <cell r="F819">
            <v>4454000</v>
          </cell>
          <cell r="G819">
            <v>17000</v>
          </cell>
          <cell r="H819">
            <v>4454000</v>
          </cell>
          <cell r="I819">
            <v>0</v>
          </cell>
          <cell r="J819">
            <v>0</v>
          </cell>
          <cell r="K819">
            <v>0</v>
          </cell>
          <cell r="L819">
            <v>0</v>
          </cell>
        </row>
        <row r="820">
          <cell r="A820" t="str">
            <v>잡  석</v>
          </cell>
          <cell r="C820" t="str">
            <v>M3</v>
          </cell>
          <cell r="D820">
            <v>0.25</v>
          </cell>
          <cell r="E820">
            <v>7000</v>
          </cell>
          <cell r="F820">
            <v>1750</v>
          </cell>
          <cell r="G820">
            <v>7000</v>
          </cell>
          <cell r="H820">
            <v>1750</v>
          </cell>
          <cell r="I820">
            <v>0</v>
          </cell>
          <cell r="J820">
            <v>0</v>
          </cell>
          <cell r="K820">
            <v>0</v>
          </cell>
          <cell r="L820">
            <v>0</v>
          </cell>
        </row>
        <row r="821">
          <cell r="A821" t="str">
            <v>아스팔트유제</v>
          </cell>
          <cell r="B821" t="str">
            <v>RSC-4</v>
          </cell>
          <cell r="C821" t="str">
            <v>DRUM</v>
          </cell>
          <cell r="D821">
            <v>4.7</v>
          </cell>
          <cell r="E821">
            <v>52000</v>
          </cell>
          <cell r="F821">
            <v>244400</v>
          </cell>
          <cell r="G821">
            <v>52000</v>
          </cell>
          <cell r="H821">
            <v>244400</v>
          </cell>
          <cell r="I821">
            <v>0</v>
          </cell>
          <cell r="J821">
            <v>0</v>
          </cell>
          <cell r="K821">
            <v>0</v>
          </cell>
          <cell r="L821">
            <v>0</v>
          </cell>
        </row>
        <row r="822">
          <cell r="A822" t="str">
            <v>아스팔트유제</v>
          </cell>
          <cell r="B822" t="str">
            <v>MC-1</v>
          </cell>
          <cell r="C822" t="str">
            <v>DRUM</v>
          </cell>
          <cell r="D822">
            <v>9.4</v>
          </cell>
          <cell r="E822">
            <v>58000</v>
          </cell>
          <cell r="F822">
            <v>545200</v>
          </cell>
          <cell r="G822">
            <v>58000</v>
          </cell>
          <cell r="H822">
            <v>545200</v>
          </cell>
          <cell r="I822">
            <v>0</v>
          </cell>
          <cell r="J822">
            <v>0</v>
          </cell>
          <cell r="K822">
            <v>0</v>
          </cell>
          <cell r="L822">
            <v>0</v>
          </cell>
        </row>
        <row r="823">
          <cell r="A823" t="str">
            <v>주철관 이형관</v>
          </cell>
          <cell r="B823" t="str">
            <v>D300M/M이상 D600M/M이하</v>
          </cell>
          <cell r="C823" t="str">
            <v>KG</v>
          </cell>
          <cell r="D823">
            <v>127.3</v>
          </cell>
          <cell r="E823">
            <v>2500</v>
          </cell>
          <cell r="F823">
            <v>318250</v>
          </cell>
          <cell r="G823">
            <v>2500</v>
          </cell>
          <cell r="H823">
            <v>318250</v>
          </cell>
          <cell r="I823">
            <v>0</v>
          </cell>
          <cell r="J823">
            <v>0</v>
          </cell>
          <cell r="K823">
            <v>0</v>
          </cell>
          <cell r="L823">
            <v>0</v>
          </cell>
        </row>
        <row r="824">
          <cell r="A824" t="str">
            <v>이중벽 P.E관</v>
          </cell>
          <cell r="B824" t="str">
            <v>Φ250M/M</v>
          </cell>
          <cell r="C824" t="str">
            <v>본</v>
          </cell>
          <cell r="D824">
            <v>2</v>
          </cell>
          <cell r="E824">
            <v>127200</v>
          </cell>
          <cell r="F824">
            <v>254400</v>
          </cell>
          <cell r="G824">
            <v>127200</v>
          </cell>
          <cell r="H824">
            <v>254400</v>
          </cell>
          <cell r="I824">
            <v>0</v>
          </cell>
          <cell r="J824">
            <v>0</v>
          </cell>
          <cell r="K824">
            <v>0</v>
          </cell>
          <cell r="L824">
            <v>0</v>
          </cell>
        </row>
        <row r="825">
          <cell r="A825" t="str">
            <v>이중벽 P.E관</v>
          </cell>
          <cell r="B825" t="str">
            <v>Φ300M/M</v>
          </cell>
          <cell r="C825" t="str">
            <v>본</v>
          </cell>
          <cell r="D825">
            <v>195</v>
          </cell>
          <cell r="E825">
            <v>160200</v>
          </cell>
          <cell r="F825">
            <v>31239000</v>
          </cell>
          <cell r="G825">
            <v>160200</v>
          </cell>
          <cell r="H825">
            <v>31239000</v>
          </cell>
          <cell r="I825">
            <v>0</v>
          </cell>
          <cell r="J825">
            <v>0</v>
          </cell>
          <cell r="K825">
            <v>0</v>
          </cell>
          <cell r="L825">
            <v>0</v>
          </cell>
        </row>
        <row r="826">
          <cell r="A826" t="str">
            <v>이중벽 P.E관 지수단관</v>
          </cell>
          <cell r="B826" t="str">
            <v>Φ250M/M</v>
          </cell>
          <cell r="C826" t="str">
            <v>EA</v>
          </cell>
          <cell r="D826">
            <v>1</v>
          </cell>
          <cell r="E826">
            <v>34900</v>
          </cell>
          <cell r="F826">
            <v>34900</v>
          </cell>
          <cell r="G826">
            <v>34900</v>
          </cell>
          <cell r="H826">
            <v>34900</v>
          </cell>
          <cell r="I826">
            <v>0</v>
          </cell>
          <cell r="J826">
            <v>0</v>
          </cell>
          <cell r="K826">
            <v>0</v>
          </cell>
          <cell r="L826">
            <v>0</v>
          </cell>
        </row>
        <row r="827">
          <cell r="A827" t="str">
            <v>이중벽 P.E관 지수단관</v>
          </cell>
          <cell r="B827" t="str">
            <v>Φ300M/M</v>
          </cell>
          <cell r="C827" t="str">
            <v>EA</v>
          </cell>
          <cell r="D827">
            <v>62</v>
          </cell>
          <cell r="E827">
            <v>44100</v>
          </cell>
          <cell r="F827">
            <v>2734200</v>
          </cell>
          <cell r="G827">
            <v>44100</v>
          </cell>
          <cell r="H827">
            <v>2734200</v>
          </cell>
          <cell r="I827">
            <v>0</v>
          </cell>
          <cell r="J827">
            <v>0</v>
          </cell>
          <cell r="K827">
            <v>0</v>
          </cell>
          <cell r="L827">
            <v>0</v>
          </cell>
        </row>
        <row r="828">
          <cell r="A828" t="str">
            <v>적벽돌</v>
          </cell>
          <cell r="B828" t="str">
            <v>190*90*57</v>
          </cell>
          <cell r="C828" t="str">
            <v>매</v>
          </cell>
          <cell r="D828">
            <v>319</v>
          </cell>
          <cell r="E828">
            <v>200</v>
          </cell>
          <cell r="F828">
            <v>63800</v>
          </cell>
          <cell r="G828">
            <v>200</v>
          </cell>
          <cell r="H828">
            <v>63800</v>
          </cell>
          <cell r="I828">
            <v>0</v>
          </cell>
          <cell r="J828">
            <v>0</v>
          </cell>
          <cell r="K828">
            <v>0</v>
          </cell>
          <cell r="L828">
            <v>0</v>
          </cell>
        </row>
        <row r="829">
          <cell r="A829" t="str">
            <v>흡출기(D200)</v>
          </cell>
          <cell r="C829" t="str">
            <v>개</v>
          </cell>
          <cell r="D829">
            <v>1</v>
          </cell>
          <cell r="E829">
            <v>200000</v>
          </cell>
          <cell r="F829">
            <v>200000</v>
          </cell>
          <cell r="G829">
            <v>200000</v>
          </cell>
          <cell r="H829">
            <v>200000</v>
          </cell>
          <cell r="I829">
            <v>0</v>
          </cell>
          <cell r="J829">
            <v>0</v>
          </cell>
          <cell r="K829">
            <v>0</v>
          </cell>
          <cell r="L829">
            <v>0</v>
          </cell>
        </row>
        <row r="830">
          <cell r="A830" t="str">
            <v>보조기층제</v>
          </cell>
          <cell r="C830" t="str">
            <v>M3</v>
          </cell>
          <cell r="D830">
            <v>691</v>
          </cell>
          <cell r="E830">
            <v>6300</v>
          </cell>
          <cell r="F830">
            <v>4353300</v>
          </cell>
          <cell r="G830">
            <v>6300</v>
          </cell>
          <cell r="H830">
            <v>4353300</v>
          </cell>
          <cell r="I830">
            <v>0</v>
          </cell>
          <cell r="J830">
            <v>0</v>
          </cell>
          <cell r="K830">
            <v>0</v>
          </cell>
          <cell r="L830">
            <v>0</v>
          </cell>
        </row>
        <row r="831">
          <cell r="A831" t="str">
            <v>주철관 접합부품(K.P메카니칼접합)</v>
          </cell>
          <cell r="B831" t="str">
            <v>D=200MM</v>
          </cell>
          <cell r="C831" t="str">
            <v>SET</v>
          </cell>
          <cell r="D831">
            <v>2</v>
          </cell>
          <cell r="E831">
            <v>12400</v>
          </cell>
          <cell r="F831">
            <v>24800</v>
          </cell>
          <cell r="G831">
            <v>12400</v>
          </cell>
          <cell r="H831">
            <v>24800</v>
          </cell>
          <cell r="I831">
            <v>0</v>
          </cell>
          <cell r="J831">
            <v>0</v>
          </cell>
          <cell r="K831">
            <v>0</v>
          </cell>
          <cell r="L831">
            <v>0</v>
          </cell>
        </row>
        <row r="832">
          <cell r="A832" t="str">
            <v>주철관 접합부품(플랜지접합)</v>
          </cell>
          <cell r="B832" t="str">
            <v>D=200MM</v>
          </cell>
          <cell r="C832" t="str">
            <v>SET</v>
          </cell>
          <cell r="D832">
            <v>1</v>
          </cell>
          <cell r="E832">
            <v>2300</v>
          </cell>
          <cell r="F832">
            <v>2300</v>
          </cell>
          <cell r="G832">
            <v>2300</v>
          </cell>
          <cell r="H832">
            <v>2300</v>
          </cell>
          <cell r="I832">
            <v>0</v>
          </cell>
          <cell r="J832">
            <v>0</v>
          </cell>
          <cell r="K832">
            <v>0</v>
          </cell>
          <cell r="L832">
            <v>0</v>
          </cell>
        </row>
        <row r="839">
          <cell r="A839" t="str">
            <v>Ⅵ.F-LINE차집관로(월평P/S→중문동부P/S)</v>
          </cell>
          <cell r="C839" t="str">
            <v>식</v>
          </cell>
          <cell r="D839">
            <v>1</v>
          </cell>
          <cell r="F839">
            <v>286036263</v>
          </cell>
          <cell r="H839">
            <v>84806305</v>
          </cell>
          <cell r="J839">
            <v>152418888</v>
          </cell>
          <cell r="L839">
            <v>48811070</v>
          </cell>
        </row>
        <row r="841">
          <cell r="A841" t="str">
            <v>1. 토    공</v>
          </cell>
          <cell r="F841">
            <v>181561152</v>
          </cell>
          <cell r="H841">
            <v>67104186</v>
          </cell>
          <cell r="J841">
            <v>82071832</v>
          </cell>
          <cell r="L841">
            <v>32385134</v>
          </cell>
        </row>
        <row r="842">
          <cell r="A842" t="str">
            <v>터파기:보조기층</v>
          </cell>
          <cell r="B842" t="str">
            <v>B.H 0.7㎥</v>
          </cell>
          <cell r="C842" t="str">
            <v>M3</v>
          </cell>
          <cell r="D842">
            <v>529.6</v>
          </cell>
          <cell r="E842">
            <v>1100</v>
          </cell>
          <cell r="F842">
            <v>582560</v>
          </cell>
          <cell r="G842">
            <v>300</v>
          </cell>
          <cell r="H842">
            <v>158880</v>
          </cell>
          <cell r="I842">
            <v>400</v>
          </cell>
          <cell r="J842">
            <v>211840</v>
          </cell>
          <cell r="K842">
            <v>400</v>
          </cell>
          <cell r="L842">
            <v>211840</v>
          </cell>
          <cell r="M842" t="str">
            <v>#.1</v>
          </cell>
        </row>
        <row r="843">
          <cell r="A843" t="str">
            <v>터파기:토사(육상),기계80+인력20</v>
          </cell>
          <cell r="B843" t="str">
            <v>B.H 0.7㎥</v>
          </cell>
          <cell r="C843" t="str">
            <v>M3</v>
          </cell>
          <cell r="D843">
            <v>6312.9</v>
          </cell>
          <cell r="E843">
            <v>2000</v>
          </cell>
          <cell r="F843">
            <v>12625800</v>
          </cell>
          <cell r="G843">
            <v>100</v>
          </cell>
          <cell r="H843">
            <v>631290</v>
          </cell>
          <cell r="I843">
            <v>1600</v>
          </cell>
          <cell r="J843">
            <v>10100640</v>
          </cell>
          <cell r="K843">
            <v>300</v>
          </cell>
          <cell r="L843">
            <v>1893870</v>
          </cell>
          <cell r="M843" t="str">
            <v>#.2</v>
          </cell>
        </row>
        <row r="844">
          <cell r="A844" t="str">
            <v>기계터파기(연암)</v>
          </cell>
          <cell r="B844" t="str">
            <v>B.H0.7+브레이커</v>
          </cell>
          <cell r="C844" t="str">
            <v>M3</v>
          </cell>
          <cell r="D844">
            <v>1700.93</v>
          </cell>
          <cell r="E844">
            <v>18400</v>
          </cell>
          <cell r="F844">
            <v>31297112</v>
          </cell>
          <cell r="G844">
            <v>2800</v>
          </cell>
          <cell r="H844">
            <v>4762604</v>
          </cell>
          <cell r="I844">
            <v>7300</v>
          </cell>
          <cell r="J844">
            <v>12416789</v>
          </cell>
          <cell r="K844">
            <v>8300</v>
          </cell>
          <cell r="L844">
            <v>14117719</v>
          </cell>
          <cell r="M844" t="str">
            <v>#.3</v>
          </cell>
        </row>
        <row r="845">
          <cell r="A845" t="str">
            <v>되메우기 및 다짐</v>
          </cell>
          <cell r="B845" t="str">
            <v>B.H 0.7+플래이트 콤펙터</v>
          </cell>
          <cell r="C845" t="str">
            <v>M3</v>
          </cell>
          <cell r="D845">
            <v>6539.18</v>
          </cell>
          <cell r="E845">
            <v>3500</v>
          </cell>
          <cell r="F845">
            <v>22887130</v>
          </cell>
          <cell r="G845">
            <v>400</v>
          </cell>
          <cell r="H845">
            <v>2615672</v>
          </cell>
          <cell r="I845">
            <v>2600</v>
          </cell>
          <cell r="J845">
            <v>17001868</v>
          </cell>
          <cell r="K845">
            <v>500</v>
          </cell>
          <cell r="L845">
            <v>3269590</v>
          </cell>
          <cell r="M845" t="str">
            <v>#.4</v>
          </cell>
        </row>
        <row r="846">
          <cell r="A846" t="str">
            <v>사토운반:내부운반</v>
          </cell>
          <cell r="B846" t="str">
            <v>B.H0.7 + D.T15</v>
          </cell>
          <cell r="C846" t="str">
            <v>M3</v>
          </cell>
          <cell r="D846">
            <v>226.28</v>
          </cell>
          <cell r="E846">
            <v>2500</v>
          </cell>
          <cell r="F846">
            <v>565700</v>
          </cell>
          <cell r="G846">
            <v>900</v>
          </cell>
          <cell r="H846">
            <v>203652</v>
          </cell>
          <cell r="I846">
            <v>700</v>
          </cell>
          <cell r="J846">
            <v>158396</v>
          </cell>
          <cell r="K846">
            <v>900</v>
          </cell>
          <cell r="L846">
            <v>203652</v>
          </cell>
          <cell r="M846" t="str">
            <v>#.24</v>
          </cell>
        </row>
        <row r="847">
          <cell r="A847" t="str">
            <v>사토운반:연암</v>
          </cell>
          <cell r="B847" t="str">
            <v>B.H0.7 + D.T15</v>
          </cell>
          <cell r="C847" t="str">
            <v>M3</v>
          </cell>
          <cell r="D847">
            <v>1700.93</v>
          </cell>
          <cell r="E847">
            <v>12000</v>
          </cell>
          <cell r="F847">
            <v>20411160</v>
          </cell>
          <cell r="G847">
            <v>4500</v>
          </cell>
          <cell r="H847">
            <v>7654185</v>
          </cell>
          <cell r="I847">
            <v>3500</v>
          </cell>
          <cell r="J847">
            <v>5953255</v>
          </cell>
          <cell r="K847">
            <v>4000</v>
          </cell>
          <cell r="L847">
            <v>6803720</v>
          </cell>
          <cell r="M847" t="str">
            <v>#.7</v>
          </cell>
        </row>
        <row r="848">
          <cell r="A848" t="str">
            <v>모래부설 및 다짐(B.H 0.7M3,관로기초)</v>
          </cell>
          <cell r="B848" t="str">
            <v>기계90%+인력10%</v>
          </cell>
          <cell r="C848" t="str">
            <v>M3</v>
          </cell>
          <cell r="D848">
            <v>916.48</v>
          </cell>
          <cell r="E848">
            <v>2300</v>
          </cell>
          <cell r="F848">
            <v>2107904</v>
          </cell>
          <cell r="G848">
            <v>200</v>
          </cell>
          <cell r="H848">
            <v>183296</v>
          </cell>
          <cell r="I848">
            <v>1600</v>
          </cell>
          <cell r="J848">
            <v>1466368</v>
          </cell>
          <cell r="K848">
            <v>500</v>
          </cell>
          <cell r="L848">
            <v>458240</v>
          </cell>
          <cell r="M848" t="str">
            <v>#.8</v>
          </cell>
        </row>
        <row r="849">
          <cell r="A849" t="str">
            <v>바닥면 고르기</v>
          </cell>
          <cell r="B849" t="str">
            <v>연암</v>
          </cell>
          <cell r="C849" t="str">
            <v>M2</v>
          </cell>
          <cell r="D849">
            <v>2952.29</v>
          </cell>
          <cell r="E849">
            <v>5400</v>
          </cell>
          <cell r="F849">
            <v>15942366</v>
          </cell>
          <cell r="G849">
            <v>500</v>
          </cell>
          <cell r="H849">
            <v>1476145</v>
          </cell>
          <cell r="I849">
            <v>4600</v>
          </cell>
          <cell r="J849">
            <v>13580534</v>
          </cell>
          <cell r="K849">
            <v>300</v>
          </cell>
          <cell r="L849">
            <v>885687</v>
          </cell>
          <cell r="M849" t="str">
            <v>No.2</v>
          </cell>
        </row>
        <row r="850">
          <cell r="A850" t="str">
            <v>아스팔트포장 절단</v>
          </cell>
          <cell r="C850" t="str">
            <v>M</v>
          </cell>
          <cell r="D850">
            <v>1192.56</v>
          </cell>
          <cell r="E850">
            <v>1800</v>
          </cell>
          <cell r="F850">
            <v>2146608</v>
          </cell>
          <cell r="G850">
            <v>900</v>
          </cell>
          <cell r="H850">
            <v>1073304</v>
          </cell>
          <cell r="I850">
            <v>800</v>
          </cell>
          <cell r="J850">
            <v>954048</v>
          </cell>
          <cell r="K850">
            <v>100</v>
          </cell>
          <cell r="L850">
            <v>119256</v>
          </cell>
          <cell r="M850" t="str">
            <v>No.3</v>
          </cell>
        </row>
        <row r="851">
          <cell r="A851" t="str">
            <v>아스팔트포장 파취</v>
          </cell>
          <cell r="B851" t="str">
            <v>기계</v>
          </cell>
          <cell r="C851" t="str">
            <v>M3</v>
          </cell>
          <cell r="D851">
            <v>140.54</v>
          </cell>
          <cell r="E851">
            <v>15300</v>
          </cell>
          <cell r="F851">
            <v>2150262</v>
          </cell>
          <cell r="G851">
            <v>2300</v>
          </cell>
          <cell r="H851">
            <v>323242</v>
          </cell>
          <cell r="I851">
            <v>6300</v>
          </cell>
          <cell r="J851">
            <v>885402</v>
          </cell>
          <cell r="K851">
            <v>6700</v>
          </cell>
          <cell r="L851">
            <v>941618</v>
          </cell>
          <cell r="M851" t="str">
            <v>#.10</v>
          </cell>
        </row>
        <row r="852">
          <cell r="A852" t="str">
            <v>아스팔트 포장포설</v>
          </cell>
          <cell r="B852" t="str">
            <v>기층10cm+표층5cm</v>
          </cell>
          <cell r="C852" t="str">
            <v>a</v>
          </cell>
          <cell r="D852">
            <v>9.3699999999999992</v>
          </cell>
          <cell r="E852">
            <v>3812100</v>
          </cell>
          <cell r="F852">
            <v>35719377</v>
          </cell>
          <cell r="G852">
            <v>3372300</v>
          </cell>
          <cell r="H852">
            <v>31598451</v>
          </cell>
          <cell r="I852">
            <v>409100</v>
          </cell>
          <cell r="J852">
            <v>3833267</v>
          </cell>
          <cell r="K852">
            <v>30700</v>
          </cell>
          <cell r="L852">
            <v>287659</v>
          </cell>
          <cell r="M852" t="str">
            <v>No.4</v>
          </cell>
        </row>
        <row r="853">
          <cell r="A853" t="str">
            <v>보조기층포설 및 다짐</v>
          </cell>
          <cell r="B853" t="str">
            <v>T=30cm</v>
          </cell>
          <cell r="C853" t="str">
            <v>M3</v>
          </cell>
          <cell r="D853">
            <v>240.85</v>
          </cell>
          <cell r="E853">
            <v>2800</v>
          </cell>
          <cell r="F853">
            <v>674380</v>
          </cell>
          <cell r="G853">
            <v>400</v>
          </cell>
          <cell r="H853">
            <v>96340</v>
          </cell>
          <cell r="I853">
            <v>1700</v>
          </cell>
          <cell r="J853">
            <v>409445</v>
          </cell>
          <cell r="K853">
            <v>700</v>
          </cell>
          <cell r="L853">
            <v>168595</v>
          </cell>
          <cell r="M853" t="str">
            <v>#.11</v>
          </cell>
        </row>
        <row r="854">
          <cell r="A854" t="str">
            <v>폐기물운반</v>
          </cell>
          <cell r="B854" t="str">
            <v>B.H0.7 + D.T15</v>
          </cell>
          <cell r="C854" t="str">
            <v>M3</v>
          </cell>
          <cell r="D854">
            <v>333.03</v>
          </cell>
          <cell r="E854">
            <v>12300</v>
          </cell>
          <cell r="F854">
            <v>4096269</v>
          </cell>
          <cell r="G854">
            <v>4600</v>
          </cell>
          <cell r="H854">
            <v>1531938</v>
          </cell>
          <cell r="I854">
            <v>3500</v>
          </cell>
          <cell r="J854">
            <v>1165605</v>
          </cell>
          <cell r="K854">
            <v>4200</v>
          </cell>
          <cell r="L854">
            <v>1398726</v>
          </cell>
          <cell r="M854" t="str">
            <v>#.12</v>
          </cell>
        </row>
        <row r="855">
          <cell r="A855" t="str">
            <v>콘크리트포장 절단</v>
          </cell>
          <cell r="C855" t="str">
            <v>M</v>
          </cell>
          <cell r="D855">
            <v>1216.06</v>
          </cell>
          <cell r="E855">
            <v>2000</v>
          </cell>
          <cell r="F855">
            <v>2432120</v>
          </cell>
          <cell r="G855">
            <v>900</v>
          </cell>
          <cell r="H855">
            <v>1094454</v>
          </cell>
          <cell r="I855">
            <v>1000</v>
          </cell>
          <cell r="J855">
            <v>1216060</v>
          </cell>
          <cell r="K855">
            <v>100</v>
          </cell>
          <cell r="L855">
            <v>121606</v>
          </cell>
          <cell r="M855" t="str">
            <v>No.5</v>
          </cell>
        </row>
        <row r="856">
          <cell r="A856" t="str">
            <v>콘크리트포장 깨기</v>
          </cell>
          <cell r="B856" t="str">
            <v>T=30cm미만</v>
          </cell>
          <cell r="C856" t="str">
            <v>M3</v>
          </cell>
          <cell r="D856">
            <v>192.49</v>
          </cell>
          <cell r="E856">
            <v>15200</v>
          </cell>
          <cell r="F856">
            <v>2925848</v>
          </cell>
          <cell r="G856">
            <v>2200</v>
          </cell>
          <cell r="H856">
            <v>423478</v>
          </cell>
          <cell r="I856">
            <v>6300</v>
          </cell>
          <cell r="J856">
            <v>1212687</v>
          </cell>
          <cell r="K856">
            <v>6700</v>
          </cell>
          <cell r="L856">
            <v>1289683</v>
          </cell>
          <cell r="M856" t="str">
            <v>#.13</v>
          </cell>
        </row>
        <row r="857">
          <cell r="A857" t="str">
            <v>콘크리트포장 포설</v>
          </cell>
          <cell r="B857" t="str">
            <v>T=20cm</v>
          </cell>
          <cell r="C857" t="str">
            <v>M3</v>
          </cell>
          <cell r="D857">
            <v>192.49</v>
          </cell>
          <cell r="E857">
            <v>103500</v>
          </cell>
          <cell r="F857">
            <v>19922715</v>
          </cell>
          <cell r="G857">
            <v>52500</v>
          </cell>
          <cell r="H857">
            <v>10105725</v>
          </cell>
          <cell r="I857">
            <v>51000</v>
          </cell>
          <cell r="J857">
            <v>9816990</v>
          </cell>
          <cell r="K857">
            <v>0</v>
          </cell>
          <cell r="L857">
            <v>0</v>
          </cell>
          <cell r="M857" t="str">
            <v>No.6</v>
          </cell>
        </row>
        <row r="858">
          <cell r="A858" t="str">
            <v>모래부설(B.H 0.7M3)</v>
          </cell>
          <cell r="B858" t="str">
            <v>기계90%+인력10%</v>
          </cell>
          <cell r="C858" t="str">
            <v>M3</v>
          </cell>
          <cell r="D858">
            <v>28.87</v>
          </cell>
          <cell r="E858">
            <v>1300</v>
          </cell>
          <cell r="F858">
            <v>37531</v>
          </cell>
          <cell r="G858">
            <v>200</v>
          </cell>
          <cell r="H858">
            <v>5774</v>
          </cell>
          <cell r="I858">
            <v>700</v>
          </cell>
          <cell r="J858">
            <v>20209</v>
          </cell>
          <cell r="K858">
            <v>400</v>
          </cell>
          <cell r="L858">
            <v>11548</v>
          </cell>
          <cell r="M858" t="str">
            <v>#.14</v>
          </cell>
        </row>
        <row r="859">
          <cell r="A859" t="str">
            <v>와이어메쉬깔기</v>
          </cell>
          <cell r="B859" t="str">
            <v>#8X100X100</v>
          </cell>
          <cell r="C859" t="str">
            <v>M2</v>
          </cell>
          <cell r="D859">
            <v>962.48</v>
          </cell>
          <cell r="E859">
            <v>3000</v>
          </cell>
          <cell r="F859">
            <v>2887440</v>
          </cell>
          <cell r="G859">
            <v>2000</v>
          </cell>
          <cell r="H859">
            <v>1924960</v>
          </cell>
          <cell r="I859">
            <v>1000</v>
          </cell>
          <cell r="J859">
            <v>962480</v>
          </cell>
          <cell r="K859">
            <v>0</v>
          </cell>
          <cell r="L859">
            <v>0</v>
          </cell>
          <cell r="M859" t="str">
            <v>No.7</v>
          </cell>
        </row>
        <row r="860">
          <cell r="A860" t="str">
            <v>보조기층포설 및 다짐</v>
          </cell>
          <cell r="B860" t="str">
            <v>T=30cm</v>
          </cell>
          <cell r="C860" t="str">
            <v>M3</v>
          </cell>
          <cell r="D860">
            <v>288.75</v>
          </cell>
          <cell r="E860">
            <v>2800</v>
          </cell>
          <cell r="F860">
            <v>808500</v>
          </cell>
          <cell r="G860">
            <v>400</v>
          </cell>
          <cell r="H860">
            <v>115500</v>
          </cell>
          <cell r="I860">
            <v>1700</v>
          </cell>
          <cell r="J860">
            <v>490875</v>
          </cell>
          <cell r="K860">
            <v>700</v>
          </cell>
          <cell r="L860">
            <v>202125</v>
          </cell>
          <cell r="M860" t="str">
            <v>#.11</v>
          </cell>
        </row>
        <row r="861">
          <cell r="A861" t="str">
            <v>신축재</v>
          </cell>
          <cell r="B861" t="str">
            <v>T=1.5cm</v>
          </cell>
          <cell r="C861" t="str">
            <v>M2</v>
          </cell>
          <cell r="D861">
            <v>37.630000000000003</v>
          </cell>
          <cell r="E861">
            <v>12600</v>
          </cell>
          <cell r="F861">
            <v>474138</v>
          </cell>
          <cell r="G861">
            <v>12000</v>
          </cell>
          <cell r="H861">
            <v>451560</v>
          </cell>
          <cell r="I861">
            <v>600</v>
          </cell>
          <cell r="J861">
            <v>22578</v>
          </cell>
          <cell r="K861">
            <v>0</v>
          </cell>
          <cell r="L861">
            <v>0</v>
          </cell>
        </row>
        <row r="862">
          <cell r="A862" t="str">
            <v>양생(비닐)</v>
          </cell>
          <cell r="C862" t="str">
            <v>M2</v>
          </cell>
          <cell r="D862">
            <v>962.48</v>
          </cell>
          <cell r="E862">
            <v>900</v>
          </cell>
          <cell r="F862">
            <v>866232</v>
          </cell>
          <cell r="G862">
            <v>700</v>
          </cell>
          <cell r="H862">
            <v>673736</v>
          </cell>
          <cell r="I862">
            <v>200</v>
          </cell>
          <cell r="J862">
            <v>192496</v>
          </cell>
          <cell r="K862">
            <v>0</v>
          </cell>
          <cell r="L862">
            <v>0</v>
          </cell>
          <cell r="M862" t="str">
            <v>No.8</v>
          </cell>
        </row>
        <row r="864">
          <cell r="A864" t="str">
            <v>2. 관 로 공</v>
          </cell>
          <cell r="F864">
            <v>49081440</v>
          </cell>
          <cell r="H864">
            <v>804820</v>
          </cell>
          <cell r="J864">
            <v>37057520</v>
          </cell>
          <cell r="L864">
            <v>11219100</v>
          </cell>
        </row>
        <row r="865">
          <cell r="A865" t="str">
            <v>K.P메카니칼접합및부설(기계)</v>
          </cell>
          <cell r="B865" t="str">
            <v>ø350M/M</v>
          </cell>
          <cell r="C865" t="str">
            <v>개소</v>
          </cell>
          <cell r="D865">
            <v>559</v>
          </cell>
          <cell r="E865">
            <v>71500</v>
          </cell>
          <cell r="F865">
            <v>39968500</v>
          </cell>
          <cell r="G865">
            <v>0</v>
          </cell>
          <cell r="H865">
            <v>0</v>
          </cell>
          <cell r="I865">
            <v>53400</v>
          </cell>
          <cell r="J865">
            <v>29850600</v>
          </cell>
          <cell r="K865">
            <v>18100</v>
          </cell>
          <cell r="L865">
            <v>10117900</v>
          </cell>
          <cell r="M865" t="str">
            <v>No.42</v>
          </cell>
        </row>
        <row r="866">
          <cell r="A866" t="str">
            <v>이중벽P.E관 접합및부설</v>
          </cell>
          <cell r="B866" t="str">
            <v>Φ350M/M</v>
          </cell>
          <cell r="C866" t="str">
            <v>개소</v>
          </cell>
          <cell r="D866">
            <v>142</v>
          </cell>
          <cell r="E866">
            <v>5700</v>
          </cell>
          <cell r="F866">
            <v>809400</v>
          </cell>
          <cell r="G866">
            <v>0</v>
          </cell>
          <cell r="H866">
            <v>0</v>
          </cell>
          <cell r="I866">
            <v>5700</v>
          </cell>
          <cell r="J866">
            <v>809400</v>
          </cell>
          <cell r="K866">
            <v>0</v>
          </cell>
          <cell r="L866">
            <v>0</v>
          </cell>
          <cell r="M866" t="str">
            <v>No.43</v>
          </cell>
        </row>
        <row r="867">
          <cell r="A867" t="str">
            <v>레미콘타설</v>
          </cell>
          <cell r="B867" t="str">
            <v>무근구조물</v>
          </cell>
          <cell r="C867" t="str">
            <v>M3</v>
          </cell>
          <cell r="D867">
            <v>24.13</v>
          </cell>
          <cell r="E867">
            <v>16000</v>
          </cell>
          <cell r="F867">
            <v>386080</v>
          </cell>
          <cell r="G867">
            <v>0</v>
          </cell>
          <cell r="H867">
            <v>0</v>
          </cell>
          <cell r="I867">
            <v>16000</v>
          </cell>
          <cell r="J867">
            <v>386080</v>
          </cell>
          <cell r="K867">
            <v>0</v>
          </cell>
          <cell r="L867">
            <v>0</v>
          </cell>
          <cell r="M867" t="str">
            <v>No.10</v>
          </cell>
        </row>
        <row r="868">
          <cell r="A868" t="str">
            <v>합판거푸집</v>
          </cell>
          <cell r="B868" t="str">
            <v>0-7m:6회</v>
          </cell>
          <cell r="C868" t="str">
            <v>M2</v>
          </cell>
          <cell r="D868">
            <v>112.93</v>
          </cell>
          <cell r="E868">
            <v>12000</v>
          </cell>
          <cell r="F868">
            <v>1355160</v>
          </cell>
          <cell r="G868">
            <v>4000</v>
          </cell>
          <cell r="H868">
            <v>451720</v>
          </cell>
          <cell r="I868">
            <v>8000</v>
          </cell>
          <cell r="J868">
            <v>903440</v>
          </cell>
          <cell r="K868">
            <v>0</v>
          </cell>
          <cell r="L868">
            <v>0</v>
          </cell>
          <cell r="M868" t="str">
            <v>No.11</v>
          </cell>
        </row>
        <row r="869">
          <cell r="A869" t="str">
            <v>주철관 절단</v>
          </cell>
          <cell r="B869" t="str">
            <v>ø350M/M</v>
          </cell>
          <cell r="C869" t="str">
            <v>개소</v>
          </cell>
          <cell r="D869">
            <v>75</v>
          </cell>
          <cell r="E869">
            <v>26900</v>
          </cell>
          <cell r="F869">
            <v>2017500</v>
          </cell>
          <cell r="G869">
            <v>1300</v>
          </cell>
          <cell r="H869">
            <v>97500</v>
          </cell>
          <cell r="I869">
            <v>25400</v>
          </cell>
          <cell r="J869">
            <v>1905000</v>
          </cell>
          <cell r="K869">
            <v>200</v>
          </cell>
          <cell r="L869">
            <v>15000</v>
          </cell>
          <cell r="M869" t="str">
            <v>No.44</v>
          </cell>
        </row>
        <row r="870">
          <cell r="A870" t="str">
            <v>K.P메카니칼접합및부설(인력)</v>
          </cell>
          <cell r="B870" t="str">
            <v>ø150M/M(이형관)</v>
          </cell>
          <cell r="C870" t="str">
            <v>개소</v>
          </cell>
          <cell r="D870">
            <v>8</v>
          </cell>
          <cell r="E870">
            <v>14300</v>
          </cell>
          <cell r="F870">
            <v>114400</v>
          </cell>
          <cell r="G870">
            <v>0</v>
          </cell>
          <cell r="H870">
            <v>0</v>
          </cell>
          <cell r="I870">
            <v>10000</v>
          </cell>
          <cell r="J870">
            <v>80000</v>
          </cell>
          <cell r="K870">
            <v>4300</v>
          </cell>
          <cell r="L870">
            <v>34400</v>
          </cell>
          <cell r="M870" t="str">
            <v>No.45</v>
          </cell>
        </row>
        <row r="871">
          <cell r="A871" t="str">
            <v>K.P메카니칼접합및부설(기계)</v>
          </cell>
          <cell r="B871" t="str">
            <v>ø350M/M(이형관)</v>
          </cell>
          <cell r="C871" t="str">
            <v>개소</v>
          </cell>
          <cell r="D871">
            <v>126</v>
          </cell>
          <cell r="E871">
            <v>19900</v>
          </cell>
          <cell r="F871">
            <v>2507400</v>
          </cell>
          <cell r="G871">
            <v>0</v>
          </cell>
          <cell r="H871">
            <v>0</v>
          </cell>
          <cell r="I871">
            <v>14500</v>
          </cell>
          <cell r="J871">
            <v>1827000</v>
          </cell>
          <cell r="K871">
            <v>5400</v>
          </cell>
          <cell r="L871">
            <v>680400</v>
          </cell>
          <cell r="M871" t="str">
            <v>No.46</v>
          </cell>
        </row>
        <row r="872">
          <cell r="A872" t="str">
            <v>플랜지관 접합및부설</v>
          </cell>
          <cell r="B872" t="str">
            <v>ø150M/M(이형관)</v>
          </cell>
          <cell r="C872" t="str">
            <v>개소</v>
          </cell>
          <cell r="D872">
            <v>12</v>
          </cell>
          <cell r="E872">
            <v>34600</v>
          </cell>
          <cell r="F872">
            <v>415200</v>
          </cell>
          <cell r="G872">
            <v>500</v>
          </cell>
          <cell r="H872">
            <v>6000</v>
          </cell>
          <cell r="I872">
            <v>34100</v>
          </cell>
          <cell r="J872">
            <v>409200</v>
          </cell>
          <cell r="K872">
            <v>0</v>
          </cell>
          <cell r="L872">
            <v>0</v>
          </cell>
          <cell r="M872" t="str">
            <v>No.47</v>
          </cell>
        </row>
        <row r="873">
          <cell r="A873" t="str">
            <v>제수변접합및부설</v>
          </cell>
          <cell r="B873" t="str">
            <v>기계:Φ100mm</v>
          </cell>
          <cell r="C873" t="str">
            <v>개소</v>
          </cell>
          <cell r="D873">
            <v>6</v>
          </cell>
          <cell r="E873">
            <v>79500</v>
          </cell>
          <cell r="F873">
            <v>477000</v>
          </cell>
          <cell r="G873">
            <v>12200</v>
          </cell>
          <cell r="H873">
            <v>73200</v>
          </cell>
          <cell r="I873">
            <v>47300</v>
          </cell>
          <cell r="J873">
            <v>283800</v>
          </cell>
          <cell r="K873">
            <v>20000</v>
          </cell>
          <cell r="L873">
            <v>120000</v>
          </cell>
          <cell r="M873" t="str">
            <v>No.48</v>
          </cell>
        </row>
        <row r="874">
          <cell r="A874" t="str">
            <v>제수변접합및부설</v>
          </cell>
          <cell r="B874" t="str">
            <v>기계:Φ150mm</v>
          </cell>
          <cell r="C874" t="str">
            <v>개소</v>
          </cell>
          <cell r="D874">
            <v>6</v>
          </cell>
          <cell r="E874">
            <v>95500</v>
          </cell>
          <cell r="F874">
            <v>573000</v>
          </cell>
          <cell r="G874">
            <v>16100</v>
          </cell>
          <cell r="H874">
            <v>96600</v>
          </cell>
          <cell r="I874">
            <v>55800</v>
          </cell>
          <cell r="J874">
            <v>334800</v>
          </cell>
          <cell r="K874">
            <v>23600</v>
          </cell>
          <cell r="L874">
            <v>141600</v>
          </cell>
          <cell r="M874" t="str">
            <v>No.49</v>
          </cell>
        </row>
        <row r="875">
          <cell r="A875" t="str">
            <v>공기변접합및부설</v>
          </cell>
          <cell r="B875" t="str">
            <v>기계:Φ100mm</v>
          </cell>
          <cell r="C875" t="str">
            <v>개소</v>
          </cell>
          <cell r="D875">
            <v>6</v>
          </cell>
          <cell r="E875">
            <v>76300</v>
          </cell>
          <cell r="F875">
            <v>457800</v>
          </cell>
          <cell r="G875">
            <v>13300</v>
          </cell>
          <cell r="H875">
            <v>79800</v>
          </cell>
          <cell r="I875">
            <v>44700</v>
          </cell>
          <cell r="J875">
            <v>268200</v>
          </cell>
          <cell r="K875">
            <v>18300</v>
          </cell>
          <cell r="L875">
            <v>109800</v>
          </cell>
          <cell r="M875" t="str">
            <v>No.50</v>
          </cell>
        </row>
        <row r="877">
          <cell r="A877" t="str">
            <v>3. 구조물공</v>
          </cell>
          <cell r="F877">
            <v>19936601</v>
          </cell>
          <cell r="H877">
            <v>4029994</v>
          </cell>
          <cell r="J877">
            <v>15714849</v>
          </cell>
          <cell r="L877">
            <v>191758</v>
          </cell>
        </row>
        <row r="878">
          <cell r="A878" t="str">
            <v>레미콘타설</v>
          </cell>
          <cell r="B878" t="str">
            <v>무근구조물</v>
          </cell>
          <cell r="C878" t="str">
            <v>M3</v>
          </cell>
          <cell r="D878">
            <v>11.85</v>
          </cell>
          <cell r="E878">
            <v>16000</v>
          </cell>
          <cell r="F878">
            <v>189600</v>
          </cell>
          <cell r="G878">
            <v>0</v>
          </cell>
          <cell r="H878">
            <v>0</v>
          </cell>
          <cell r="I878">
            <v>16000</v>
          </cell>
          <cell r="J878">
            <v>189600</v>
          </cell>
          <cell r="K878">
            <v>0</v>
          </cell>
          <cell r="L878">
            <v>0</v>
          </cell>
          <cell r="M878" t="str">
            <v>No.10</v>
          </cell>
        </row>
        <row r="879">
          <cell r="A879" t="str">
            <v>레미콘타설</v>
          </cell>
          <cell r="B879" t="str">
            <v>철근구조물</v>
          </cell>
          <cell r="C879" t="str">
            <v>M3</v>
          </cell>
          <cell r="D879">
            <v>125.14</v>
          </cell>
          <cell r="E879">
            <v>21700</v>
          </cell>
          <cell r="F879">
            <v>2715538</v>
          </cell>
          <cell r="G879">
            <v>400</v>
          </cell>
          <cell r="H879">
            <v>50056</v>
          </cell>
          <cell r="I879">
            <v>21000</v>
          </cell>
          <cell r="J879">
            <v>2627940</v>
          </cell>
          <cell r="K879">
            <v>300</v>
          </cell>
          <cell r="L879">
            <v>37542</v>
          </cell>
          <cell r="M879" t="str">
            <v>No.14</v>
          </cell>
        </row>
        <row r="880">
          <cell r="A880" t="str">
            <v>합판거푸집</v>
          </cell>
          <cell r="B880" t="str">
            <v>0-7m:6회</v>
          </cell>
          <cell r="C880" t="str">
            <v>M2</v>
          </cell>
          <cell r="D880">
            <v>19.84</v>
          </cell>
          <cell r="E880">
            <v>12000</v>
          </cell>
          <cell r="F880">
            <v>238080</v>
          </cell>
          <cell r="G880">
            <v>4000</v>
          </cell>
          <cell r="H880">
            <v>79360</v>
          </cell>
          <cell r="I880">
            <v>8000</v>
          </cell>
          <cell r="J880">
            <v>158720</v>
          </cell>
          <cell r="K880">
            <v>0</v>
          </cell>
          <cell r="L880">
            <v>0</v>
          </cell>
          <cell r="M880" t="str">
            <v>No.11</v>
          </cell>
        </row>
        <row r="881">
          <cell r="A881" t="str">
            <v>합판거푸집</v>
          </cell>
          <cell r="B881" t="str">
            <v>0-7m:3회</v>
          </cell>
          <cell r="C881" t="str">
            <v>M2</v>
          </cell>
          <cell r="D881">
            <v>428.33</v>
          </cell>
          <cell r="E881">
            <v>17100</v>
          </cell>
          <cell r="F881">
            <v>7324443</v>
          </cell>
          <cell r="G881">
            <v>5300</v>
          </cell>
          <cell r="H881">
            <v>2270149</v>
          </cell>
          <cell r="I881">
            <v>11800</v>
          </cell>
          <cell r="J881">
            <v>5054294</v>
          </cell>
          <cell r="K881">
            <v>0</v>
          </cell>
          <cell r="L881">
            <v>0</v>
          </cell>
          <cell r="M881" t="str">
            <v>No.15</v>
          </cell>
        </row>
        <row r="882">
          <cell r="A882" t="str">
            <v>원형거푸집</v>
          </cell>
          <cell r="B882" t="str">
            <v>3 회</v>
          </cell>
          <cell r="C882" t="str">
            <v>M2</v>
          </cell>
          <cell r="D882">
            <v>21.12</v>
          </cell>
          <cell r="E882">
            <v>38600</v>
          </cell>
          <cell r="F882">
            <v>815232</v>
          </cell>
          <cell r="G882">
            <v>11500</v>
          </cell>
          <cell r="H882">
            <v>242880</v>
          </cell>
          <cell r="I882">
            <v>27100</v>
          </cell>
          <cell r="J882">
            <v>572352</v>
          </cell>
          <cell r="K882">
            <v>0</v>
          </cell>
          <cell r="L882">
            <v>0</v>
          </cell>
          <cell r="M882" t="str">
            <v>No.16</v>
          </cell>
        </row>
        <row r="883">
          <cell r="A883" t="str">
            <v>시공이음 설치</v>
          </cell>
          <cell r="B883" t="str">
            <v>PVC,B=150X5mm</v>
          </cell>
          <cell r="C883" t="str">
            <v>M</v>
          </cell>
          <cell r="D883">
            <v>89.28</v>
          </cell>
          <cell r="E883">
            <v>13700</v>
          </cell>
          <cell r="F883">
            <v>1223136</v>
          </cell>
          <cell r="G883">
            <v>2400</v>
          </cell>
          <cell r="H883">
            <v>214272</v>
          </cell>
          <cell r="I883">
            <v>11300</v>
          </cell>
          <cell r="J883">
            <v>1008864</v>
          </cell>
          <cell r="K883">
            <v>0</v>
          </cell>
          <cell r="L883">
            <v>0</v>
          </cell>
          <cell r="M883" t="str">
            <v>No.17</v>
          </cell>
        </row>
        <row r="884">
          <cell r="A884" t="str">
            <v>철근가공및조립</v>
          </cell>
          <cell r="B884" t="str">
            <v>보통</v>
          </cell>
          <cell r="C884" t="str">
            <v>TON</v>
          </cell>
          <cell r="D884">
            <v>6.72</v>
          </cell>
          <cell r="E884">
            <v>327000</v>
          </cell>
          <cell r="F884">
            <v>2197440</v>
          </cell>
          <cell r="G884">
            <v>4000</v>
          </cell>
          <cell r="H884">
            <v>26880</v>
          </cell>
          <cell r="I884">
            <v>317000</v>
          </cell>
          <cell r="J884">
            <v>2130240</v>
          </cell>
          <cell r="K884">
            <v>6000</v>
          </cell>
          <cell r="L884">
            <v>40320</v>
          </cell>
          <cell r="M884" t="str">
            <v>No.18</v>
          </cell>
        </row>
        <row r="885">
          <cell r="A885" t="str">
            <v>자갈부설(B.H 0.7)</v>
          </cell>
          <cell r="B885" t="str">
            <v>기계90%+인력10%</v>
          </cell>
          <cell r="C885" t="str">
            <v>M3</v>
          </cell>
          <cell r="D885">
            <v>0.78</v>
          </cell>
          <cell r="E885">
            <v>3000</v>
          </cell>
          <cell r="F885">
            <v>2340</v>
          </cell>
          <cell r="G885">
            <v>200</v>
          </cell>
          <cell r="H885">
            <v>156</v>
          </cell>
          <cell r="I885">
            <v>2500</v>
          </cell>
          <cell r="J885">
            <v>1950</v>
          </cell>
          <cell r="K885">
            <v>300</v>
          </cell>
          <cell r="L885">
            <v>234</v>
          </cell>
          <cell r="M885" t="str">
            <v>#.5</v>
          </cell>
        </row>
        <row r="886">
          <cell r="A886" t="str">
            <v>사다리설치(STS)</v>
          </cell>
          <cell r="C886" t="str">
            <v>M</v>
          </cell>
          <cell r="D886">
            <v>22.82</v>
          </cell>
          <cell r="E886">
            <v>10900</v>
          </cell>
          <cell r="F886">
            <v>248738</v>
          </cell>
          <cell r="G886">
            <v>6600</v>
          </cell>
          <cell r="H886">
            <v>150612</v>
          </cell>
          <cell r="I886">
            <v>4100</v>
          </cell>
          <cell r="J886">
            <v>93562</v>
          </cell>
          <cell r="K886">
            <v>200</v>
          </cell>
          <cell r="L886">
            <v>4564</v>
          </cell>
          <cell r="M886" t="str">
            <v>No.19</v>
          </cell>
        </row>
        <row r="887">
          <cell r="A887" t="str">
            <v>맨홀뚜껑설치</v>
          </cell>
          <cell r="B887" t="str">
            <v>(주철재)</v>
          </cell>
          <cell r="C887" t="str">
            <v>조</v>
          </cell>
          <cell r="D887">
            <v>16</v>
          </cell>
          <cell r="E887">
            <v>45800</v>
          </cell>
          <cell r="F887">
            <v>732800</v>
          </cell>
          <cell r="G887">
            <v>0</v>
          </cell>
          <cell r="H887">
            <v>0</v>
          </cell>
          <cell r="I887">
            <v>45800</v>
          </cell>
          <cell r="J887">
            <v>732800</v>
          </cell>
          <cell r="K887">
            <v>0</v>
          </cell>
          <cell r="L887">
            <v>0</v>
          </cell>
          <cell r="M887" t="str">
            <v>No.20</v>
          </cell>
        </row>
        <row r="888">
          <cell r="A888" t="str">
            <v>강관비계</v>
          </cell>
          <cell r="B888" t="str">
            <v>3개월</v>
          </cell>
          <cell r="C888" t="str">
            <v>M2</v>
          </cell>
          <cell r="D888">
            <v>363.66</v>
          </cell>
          <cell r="E888">
            <v>9200</v>
          </cell>
          <cell r="F888">
            <v>3345672</v>
          </cell>
          <cell r="G888">
            <v>2300</v>
          </cell>
          <cell r="H888">
            <v>836418</v>
          </cell>
          <cell r="I888">
            <v>6600</v>
          </cell>
          <cell r="J888">
            <v>2400156</v>
          </cell>
          <cell r="K888">
            <v>300</v>
          </cell>
          <cell r="L888">
            <v>109098</v>
          </cell>
          <cell r="M888" t="str">
            <v>No.33</v>
          </cell>
        </row>
        <row r="889">
          <cell r="A889" t="str">
            <v>강관동바리(3개월)</v>
          </cell>
          <cell r="B889" t="str">
            <v>H=0-4.2M</v>
          </cell>
          <cell r="C889" t="str">
            <v>공M3</v>
          </cell>
          <cell r="D889">
            <v>41.8</v>
          </cell>
          <cell r="E889">
            <v>6300</v>
          </cell>
          <cell r="F889">
            <v>263340</v>
          </cell>
          <cell r="G889">
            <v>200</v>
          </cell>
          <cell r="H889">
            <v>8360</v>
          </cell>
          <cell r="I889">
            <v>6100</v>
          </cell>
          <cell r="J889">
            <v>254980</v>
          </cell>
          <cell r="K889">
            <v>0</v>
          </cell>
          <cell r="L889">
            <v>0</v>
          </cell>
          <cell r="M889" t="str">
            <v>No.21</v>
          </cell>
        </row>
        <row r="890">
          <cell r="A890" t="str">
            <v>양생(비닐)</v>
          </cell>
          <cell r="C890" t="str">
            <v>M2</v>
          </cell>
          <cell r="D890">
            <v>49.08</v>
          </cell>
          <cell r="E890">
            <v>900</v>
          </cell>
          <cell r="F890">
            <v>44172</v>
          </cell>
          <cell r="G890">
            <v>700</v>
          </cell>
          <cell r="H890">
            <v>34356</v>
          </cell>
          <cell r="I890">
            <v>200</v>
          </cell>
          <cell r="J890">
            <v>9816</v>
          </cell>
          <cell r="K890">
            <v>0</v>
          </cell>
          <cell r="L890">
            <v>0</v>
          </cell>
          <cell r="M890" t="str">
            <v>No.8</v>
          </cell>
        </row>
        <row r="891">
          <cell r="A891" t="str">
            <v>시공이음면정리(치핑)</v>
          </cell>
          <cell r="B891" t="str">
            <v>인력</v>
          </cell>
          <cell r="C891" t="str">
            <v>M2</v>
          </cell>
          <cell r="D891">
            <v>24.73</v>
          </cell>
          <cell r="E891">
            <v>19000</v>
          </cell>
          <cell r="F891">
            <v>469870</v>
          </cell>
          <cell r="G891">
            <v>500</v>
          </cell>
          <cell r="H891">
            <v>12365</v>
          </cell>
          <cell r="I891">
            <v>18500</v>
          </cell>
          <cell r="J891">
            <v>457505</v>
          </cell>
          <cell r="K891">
            <v>0</v>
          </cell>
          <cell r="L891">
            <v>0</v>
          </cell>
          <cell r="M891" t="str">
            <v>No.22</v>
          </cell>
        </row>
        <row r="892">
          <cell r="A892" t="str">
            <v>스페이서(T=75MM)</v>
          </cell>
          <cell r="C892" t="str">
            <v>EA</v>
          </cell>
          <cell r="D892">
            <v>74</v>
          </cell>
          <cell r="E892">
            <v>100</v>
          </cell>
          <cell r="F892">
            <v>7400</v>
          </cell>
          <cell r="G892">
            <v>100</v>
          </cell>
          <cell r="H892">
            <v>7400</v>
          </cell>
          <cell r="I892">
            <v>0</v>
          </cell>
          <cell r="J892">
            <v>0</v>
          </cell>
          <cell r="K892">
            <v>0</v>
          </cell>
          <cell r="L892">
            <v>0</v>
          </cell>
        </row>
        <row r="893">
          <cell r="A893" t="str">
            <v>수팽창고무지수판 설치</v>
          </cell>
          <cell r="B893" t="str">
            <v>20X10</v>
          </cell>
          <cell r="C893" t="str">
            <v>M</v>
          </cell>
          <cell r="D893">
            <v>26.8</v>
          </cell>
          <cell r="E893">
            <v>3900</v>
          </cell>
          <cell r="F893">
            <v>104520</v>
          </cell>
          <cell r="G893">
            <v>3100</v>
          </cell>
          <cell r="H893">
            <v>83080</v>
          </cell>
          <cell r="I893">
            <v>800</v>
          </cell>
          <cell r="J893">
            <v>21440</v>
          </cell>
          <cell r="K893">
            <v>0</v>
          </cell>
          <cell r="L893">
            <v>0</v>
          </cell>
          <cell r="M893" t="str">
            <v>No.23</v>
          </cell>
        </row>
        <row r="894">
          <cell r="A894" t="str">
            <v>P.V.C 파이프(VG1)</v>
          </cell>
          <cell r="B894" t="str">
            <v>Φ100M/M</v>
          </cell>
          <cell r="C894" t="str">
            <v>M</v>
          </cell>
          <cell r="D894">
            <v>2.1</v>
          </cell>
          <cell r="E894">
            <v>6800</v>
          </cell>
          <cell r="F894">
            <v>14280</v>
          </cell>
          <cell r="G894">
            <v>6500</v>
          </cell>
          <cell r="H894">
            <v>13650</v>
          </cell>
          <cell r="I894">
            <v>300</v>
          </cell>
          <cell r="J894">
            <v>630</v>
          </cell>
          <cell r="K894">
            <v>0</v>
          </cell>
          <cell r="L894">
            <v>0</v>
          </cell>
        </row>
        <row r="896">
          <cell r="A896" t="str">
            <v>4. 부대시설공</v>
          </cell>
          <cell r="F896">
            <v>28733912</v>
          </cell>
          <cell r="H896">
            <v>11655105</v>
          </cell>
          <cell r="J896">
            <v>16252287</v>
          </cell>
          <cell r="L896">
            <v>826520</v>
          </cell>
        </row>
        <row r="897">
          <cell r="A897" t="str">
            <v>하수관거인식테이프</v>
          </cell>
          <cell r="B897" t="str">
            <v>5cmX20m</v>
          </cell>
          <cell r="C897" t="str">
            <v>M</v>
          </cell>
          <cell r="D897">
            <v>4156.5</v>
          </cell>
          <cell r="E897">
            <v>1300</v>
          </cell>
          <cell r="F897">
            <v>5403450</v>
          </cell>
          <cell r="G897">
            <v>1100</v>
          </cell>
          <cell r="H897">
            <v>4572150</v>
          </cell>
          <cell r="I897">
            <v>200</v>
          </cell>
          <cell r="J897">
            <v>831300</v>
          </cell>
          <cell r="K897">
            <v>0</v>
          </cell>
          <cell r="L897">
            <v>0</v>
          </cell>
        </row>
        <row r="898">
          <cell r="A898" t="str">
            <v>하수관내 C.C.T.V조사</v>
          </cell>
          <cell r="B898" t="str">
            <v>하수관내 C.C.T.V 조사</v>
          </cell>
          <cell r="C898" t="str">
            <v>M</v>
          </cell>
          <cell r="D898">
            <v>832</v>
          </cell>
          <cell r="E898">
            <v>1700</v>
          </cell>
          <cell r="F898">
            <v>1414400</v>
          </cell>
          <cell r="G898">
            <v>100</v>
          </cell>
          <cell r="H898">
            <v>83200</v>
          </cell>
          <cell r="I898">
            <v>1000</v>
          </cell>
          <cell r="J898">
            <v>832000</v>
          </cell>
          <cell r="K898">
            <v>600</v>
          </cell>
          <cell r="L898">
            <v>499200</v>
          </cell>
          <cell r="M898" t="str">
            <v>No.40</v>
          </cell>
        </row>
        <row r="899">
          <cell r="A899" t="str">
            <v>주철관수압시험비</v>
          </cell>
          <cell r="B899" t="str">
            <v>Φ350:200m당1회</v>
          </cell>
          <cell r="C899" t="str">
            <v>회</v>
          </cell>
          <cell r="D899">
            <v>17</v>
          </cell>
          <cell r="E899">
            <v>629600</v>
          </cell>
          <cell r="F899">
            <v>10703200</v>
          </cell>
          <cell r="G899">
            <v>293000</v>
          </cell>
          <cell r="H899">
            <v>4981000</v>
          </cell>
          <cell r="I899">
            <v>336600</v>
          </cell>
          <cell r="J899">
            <v>5722200</v>
          </cell>
          <cell r="K899">
            <v>0</v>
          </cell>
          <cell r="L899">
            <v>0</v>
          </cell>
          <cell r="M899" t="str">
            <v>No.52</v>
          </cell>
        </row>
        <row r="900">
          <cell r="A900" t="str">
            <v>전석헐기</v>
          </cell>
          <cell r="C900" t="str">
            <v>M2</v>
          </cell>
          <cell r="D900">
            <v>18.899999999999999</v>
          </cell>
          <cell r="E900">
            <v>20900</v>
          </cell>
          <cell r="F900">
            <v>395010</v>
          </cell>
          <cell r="G900">
            <v>1000</v>
          </cell>
          <cell r="H900">
            <v>18900</v>
          </cell>
          <cell r="I900">
            <v>19900</v>
          </cell>
          <cell r="J900">
            <v>376110</v>
          </cell>
          <cell r="K900">
            <v>0</v>
          </cell>
          <cell r="L900">
            <v>0</v>
          </cell>
          <cell r="M900" t="str">
            <v>No.56</v>
          </cell>
        </row>
        <row r="901">
          <cell r="A901" t="str">
            <v>전석쌓기</v>
          </cell>
          <cell r="C901" t="str">
            <v>M2</v>
          </cell>
          <cell r="D901">
            <v>18.899999999999999</v>
          </cell>
          <cell r="E901">
            <v>38300</v>
          </cell>
          <cell r="F901">
            <v>723870</v>
          </cell>
          <cell r="G901">
            <v>3000</v>
          </cell>
          <cell r="H901">
            <v>56700</v>
          </cell>
          <cell r="I901">
            <v>29700</v>
          </cell>
          <cell r="J901">
            <v>561330</v>
          </cell>
          <cell r="K901">
            <v>5600</v>
          </cell>
          <cell r="L901">
            <v>105840</v>
          </cell>
          <cell r="M901" t="str">
            <v>No.57</v>
          </cell>
        </row>
        <row r="902">
          <cell r="A902" t="str">
            <v>레미콘타설</v>
          </cell>
          <cell r="B902" t="str">
            <v>무근구조물</v>
          </cell>
          <cell r="C902" t="str">
            <v>M3</v>
          </cell>
          <cell r="D902">
            <v>5.73</v>
          </cell>
          <cell r="E902">
            <v>16000</v>
          </cell>
          <cell r="F902">
            <v>91680</v>
          </cell>
          <cell r="G902">
            <v>0</v>
          </cell>
          <cell r="H902">
            <v>0</v>
          </cell>
          <cell r="I902">
            <v>16000</v>
          </cell>
          <cell r="J902">
            <v>91680</v>
          </cell>
          <cell r="K902">
            <v>0</v>
          </cell>
          <cell r="L902">
            <v>0</v>
          </cell>
          <cell r="M902" t="str">
            <v>No.10</v>
          </cell>
        </row>
        <row r="903">
          <cell r="A903" t="str">
            <v>P.E관 접합 및 부설</v>
          </cell>
          <cell r="B903" t="str">
            <v>Φ1000M/M</v>
          </cell>
          <cell r="C903" t="str">
            <v>개소</v>
          </cell>
          <cell r="D903">
            <v>14</v>
          </cell>
          <cell r="E903">
            <v>30200</v>
          </cell>
          <cell r="F903">
            <v>422800</v>
          </cell>
          <cell r="G903">
            <v>0</v>
          </cell>
          <cell r="H903">
            <v>0</v>
          </cell>
          <cell r="I903">
            <v>30200</v>
          </cell>
          <cell r="J903">
            <v>422800</v>
          </cell>
          <cell r="K903">
            <v>0</v>
          </cell>
          <cell r="L903">
            <v>0</v>
          </cell>
          <cell r="M903" t="str">
            <v>No.53</v>
          </cell>
        </row>
        <row r="904">
          <cell r="A904" t="str">
            <v>가성토(토사,B.H0.7)</v>
          </cell>
          <cell r="B904" t="str">
            <v>현장토유용</v>
          </cell>
          <cell r="C904" t="str">
            <v>M3</v>
          </cell>
          <cell r="D904">
            <v>316.39999999999998</v>
          </cell>
          <cell r="E904">
            <v>1800</v>
          </cell>
          <cell r="F904">
            <v>569520</v>
          </cell>
          <cell r="G904">
            <v>400</v>
          </cell>
          <cell r="H904">
            <v>126560</v>
          </cell>
          <cell r="I904">
            <v>700</v>
          </cell>
          <cell r="J904">
            <v>221480</v>
          </cell>
          <cell r="K904">
            <v>700</v>
          </cell>
          <cell r="L904">
            <v>221480</v>
          </cell>
          <cell r="M904" t="str">
            <v>#.20</v>
          </cell>
        </row>
        <row r="905">
          <cell r="A905" t="str">
            <v>P.P 마대쌓기 및 헐기</v>
          </cell>
          <cell r="C905" t="str">
            <v>M2</v>
          </cell>
          <cell r="D905">
            <v>70.989999999999995</v>
          </cell>
          <cell r="E905">
            <v>53000</v>
          </cell>
          <cell r="F905">
            <v>3762470</v>
          </cell>
          <cell r="G905">
            <v>8900</v>
          </cell>
          <cell r="H905">
            <v>631811</v>
          </cell>
          <cell r="I905">
            <v>44100</v>
          </cell>
          <cell r="J905">
            <v>3130659</v>
          </cell>
          <cell r="K905">
            <v>0</v>
          </cell>
          <cell r="L905">
            <v>0</v>
          </cell>
          <cell r="M905" t="str">
            <v>#.21</v>
          </cell>
        </row>
        <row r="906">
          <cell r="A906" t="str">
            <v>비닐깔기</v>
          </cell>
          <cell r="C906" t="str">
            <v>M2</v>
          </cell>
          <cell r="D906">
            <v>127.84</v>
          </cell>
          <cell r="E906">
            <v>800</v>
          </cell>
          <cell r="F906">
            <v>102272</v>
          </cell>
          <cell r="G906">
            <v>600</v>
          </cell>
          <cell r="H906">
            <v>76704</v>
          </cell>
          <cell r="I906">
            <v>200</v>
          </cell>
          <cell r="J906">
            <v>25568</v>
          </cell>
          <cell r="K906">
            <v>0</v>
          </cell>
          <cell r="L906">
            <v>0</v>
          </cell>
          <cell r="M906" t="str">
            <v>No.8</v>
          </cell>
        </row>
        <row r="907">
          <cell r="A907" t="str">
            <v>가로수 굴취</v>
          </cell>
          <cell r="B907" t="str">
            <v>H=2.0M</v>
          </cell>
          <cell r="C907" t="str">
            <v>주</v>
          </cell>
          <cell r="D907">
            <v>120</v>
          </cell>
          <cell r="E907">
            <v>12500</v>
          </cell>
          <cell r="F907">
            <v>1500000</v>
          </cell>
          <cell r="G907">
            <v>0</v>
          </cell>
          <cell r="H907">
            <v>0</v>
          </cell>
          <cell r="I907">
            <v>12500</v>
          </cell>
          <cell r="J907">
            <v>1500000</v>
          </cell>
          <cell r="K907">
            <v>0</v>
          </cell>
          <cell r="L907">
            <v>0</v>
          </cell>
          <cell r="M907" t="str">
            <v>No.58</v>
          </cell>
        </row>
        <row r="908">
          <cell r="A908" t="str">
            <v>가로수 식재</v>
          </cell>
          <cell r="B908" t="str">
            <v>H=2.0M</v>
          </cell>
          <cell r="C908" t="str">
            <v>주</v>
          </cell>
          <cell r="D908">
            <v>120</v>
          </cell>
          <cell r="E908">
            <v>13000</v>
          </cell>
          <cell r="F908">
            <v>1560000</v>
          </cell>
          <cell r="G908">
            <v>0</v>
          </cell>
          <cell r="H908">
            <v>0</v>
          </cell>
          <cell r="I908">
            <v>13000</v>
          </cell>
          <cell r="J908">
            <v>1560000</v>
          </cell>
          <cell r="K908">
            <v>0</v>
          </cell>
          <cell r="L908">
            <v>0</v>
          </cell>
          <cell r="M908" t="str">
            <v>No.59</v>
          </cell>
        </row>
        <row r="909">
          <cell r="A909" t="str">
            <v>제수변접합및부설</v>
          </cell>
          <cell r="B909" t="str">
            <v>기계:Φ400mm</v>
          </cell>
          <cell r="C909" t="str">
            <v>개소</v>
          </cell>
          <cell r="D909">
            <v>2</v>
          </cell>
          <cell r="E909">
            <v>706000</v>
          </cell>
          <cell r="F909">
            <v>1412000</v>
          </cell>
          <cell r="G909">
            <v>542200</v>
          </cell>
          <cell r="H909">
            <v>1084400</v>
          </cell>
          <cell r="I909">
            <v>163800</v>
          </cell>
          <cell r="J909">
            <v>327600</v>
          </cell>
          <cell r="K909">
            <v>0</v>
          </cell>
          <cell r="L909">
            <v>0</v>
          </cell>
          <cell r="M909" t="str">
            <v>No.60</v>
          </cell>
        </row>
        <row r="910">
          <cell r="A910" t="str">
            <v>이경티이 접합</v>
          </cell>
          <cell r="B910" t="str">
            <v>ø400M/M</v>
          </cell>
          <cell r="C910" t="str">
            <v>개소</v>
          </cell>
          <cell r="D910">
            <v>1</v>
          </cell>
          <cell r="E910">
            <v>100000</v>
          </cell>
          <cell r="F910">
            <v>100000</v>
          </cell>
          <cell r="G910">
            <v>0</v>
          </cell>
          <cell r="H910">
            <v>0</v>
          </cell>
          <cell r="I910">
            <v>100000</v>
          </cell>
          <cell r="J910">
            <v>100000</v>
          </cell>
          <cell r="K910">
            <v>0</v>
          </cell>
          <cell r="L910">
            <v>0</v>
          </cell>
          <cell r="M910" t="str">
            <v>No.61</v>
          </cell>
        </row>
        <row r="911">
          <cell r="A911" t="str">
            <v>플랜지관 접합</v>
          </cell>
          <cell r="B911" t="str">
            <v>ø400M/M</v>
          </cell>
          <cell r="C911" t="str">
            <v>개소</v>
          </cell>
          <cell r="D911">
            <v>4</v>
          </cell>
          <cell r="E911">
            <v>119900</v>
          </cell>
          <cell r="F911">
            <v>479600</v>
          </cell>
          <cell r="G911">
            <v>0</v>
          </cell>
          <cell r="H911">
            <v>0</v>
          </cell>
          <cell r="I911">
            <v>119900</v>
          </cell>
          <cell r="J911">
            <v>479600</v>
          </cell>
          <cell r="K911">
            <v>0</v>
          </cell>
          <cell r="L911">
            <v>0</v>
          </cell>
          <cell r="M911" t="str">
            <v>No.61</v>
          </cell>
        </row>
        <row r="912">
          <cell r="A912" t="str">
            <v>이중벽P.E관 접합 및 부설</v>
          </cell>
          <cell r="B912" t="str">
            <v>Φ400M/M</v>
          </cell>
          <cell r="C912" t="str">
            <v>개소</v>
          </cell>
          <cell r="D912">
            <v>2</v>
          </cell>
          <cell r="E912">
            <v>11300</v>
          </cell>
          <cell r="F912">
            <v>22600</v>
          </cell>
          <cell r="G912">
            <v>0</v>
          </cell>
          <cell r="H912">
            <v>0</v>
          </cell>
          <cell r="I912">
            <v>11300</v>
          </cell>
          <cell r="J912">
            <v>22600</v>
          </cell>
          <cell r="K912">
            <v>0</v>
          </cell>
          <cell r="L912">
            <v>0</v>
          </cell>
          <cell r="M912" t="str">
            <v>No.62</v>
          </cell>
        </row>
        <row r="913">
          <cell r="A913" t="str">
            <v>합판거푸집</v>
          </cell>
          <cell r="B913" t="str">
            <v>0-7m:6회</v>
          </cell>
          <cell r="C913" t="str">
            <v>M2</v>
          </cell>
          <cell r="D913">
            <v>5.92</v>
          </cell>
          <cell r="E913">
            <v>12000</v>
          </cell>
          <cell r="F913">
            <v>71040</v>
          </cell>
          <cell r="G913">
            <v>4000</v>
          </cell>
          <cell r="H913">
            <v>23680</v>
          </cell>
          <cell r="I913">
            <v>8000</v>
          </cell>
          <cell r="J913">
            <v>47360</v>
          </cell>
          <cell r="K913">
            <v>0</v>
          </cell>
          <cell r="L913">
            <v>0</v>
          </cell>
          <cell r="M913" t="str">
            <v>No.11</v>
          </cell>
        </row>
        <row r="915">
          <cell r="A915" t="str">
            <v>5. 운 반 공</v>
          </cell>
          <cell r="F915">
            <v>6723158</v>
          </cell>
          <cell r="H915">
            <v>1212200</v>
          </cell>
          <cell r="J915">
            <v>1322400</v>
          </cell>
          <cell r="L915">
            <v>4188558</v>
          </cell>
        </row>
        <row r="916">
          <cell r="A916" t="str">
            <v>철근운반</v>
          </cell>
          <cell r="C916" t="str">
            <v>TON</v>
          </cell>
          <cell r="D916">
            <v>6.9219999999999997</v>
          </cell>
          <cell r="E916">
            <v>9000</v>
          </cell>
          <cell r="F916">
            <v>62298</v>
          </cell>
          <cell r="G916">
            <v>0</v>
          </cell>
          <cell r="H916">
            <v>0</v>
          </cell>
          <cell r="I916">
            <v>0</v>
          </cell>
          <cell r="J916">
            <v>0</v>
          </cell>
          <cell r="K916">
            <v>9000</v>
          </cell>
          <cell r="L916">
            <v>62298</v>
          </cell>
          <cell r="M916" t="str">
            <v>#.15</v>
          </cell>
        </row>
        <row r="917">
          <cell r="A917" t="str">
            <v>주철관 운반</v>
          </cell>
          <cell r="B917" t="str">
            <v>Φ350M/M</v>
          </cell>
          <cell r="C917" t="str">
            <v>본</v>
          </cell>
          <cell r="D917">
            <v>559</v>
          </cell>
          <cell r="E917">
            <v>3300</v>
          </cell>
          <cell r="F917">
            <v>1844700</v>
          </cell>
          <cell r="G917">
            <v>0</v>
          </cell>
          <cell r="H917">
            <v>0</v>
          </cell>
          <cell r="I917">
            <v>0</v>
          </cell>
          <cell r="J917">
            <v>0</v>
          </cell>
          <cell r="K917">
            <v>3300</v>
          </cell>
          <cell r="L917">
            <v>1844700</v>
          </cell>
          <cell r="M917" t="str">
            <v>#.23</v>
          </cell>
        </row>
        <row r="918">
          <cell r="A918" t="str">
            <v>주철관 운반</v>
          </cell>
          <cell r="B918" t="str">
            <v>이형관</v>
          </cell>
          <cell r="C918" t="str">
            <v>KG</v>
          </cell>
          <cell r="D918">
            <v>7938.6</v>
          </cell>
          <cell r="E918">
            <v>100</v>
          </cell>
          <cell r="F918">
            <v>793860</v>
          </cell>
          <cell r="G918">
            <v>0</v>
          </cell>
          <cell r="H918">
            <v>0</v>
          </cell>
          <cell r="I918">
            <v>0</v>
          </cell>
          <cell r="J918">
            <v>0</v>
          </cell>
          <cell r="K918">
            <v>100</v>
          </cell>
          <cell r="L918">
            <v>793860</v>
          </cell>
          <cell r="M918" t="str">
            <v>#.17</v>
          </cell>
        </row>
        <row r="919">
          <cell r="A919" t="str">
            <v>보조기층운반</v>
          </cell>
          <cell r="C919" t="str">
            <v>M3</v>
          </cell>
          <cell r="D919">
            <v>551</v>
          </cell>
          <cell r="E919">
            <v>7300</v>
          </cell>
          <cell r="F919">
            <v>4022300</v>
          </cell>
          <cell r="G919">
            <v>2200</v>
          </cell>
          <cell r="H919">
            <v>1212200</v>
          </cell>
          <cell r="I919">
            <v>2400</v>
          </cell>
          <cell r="J919">
            <v>1322400</v>
          </cell>
          <cell r="K919">
            <v>2700</v>
          </cell>
          <cell r="L919">
            <v>1487700</v>
          </cell>
          <cell r="M919" t="str">
            <v>#.18</v>
          </cell>
        </row>
        <row r="927">
          <cell r="A927" t="str">
            <v>⊙F-LINE  사급자재비</v>
          </cell>
          <cell r="C927" t="str">
            <v>식</v>
          </cell>
          <cell r="D927">
            <v>1</v>
          </cell>
          <cell r="F927">
            <v>98715320</v>
          </cell>
          <cell r="H927">
            <v>98715320</v>
          </cell>
          <cell r="J927">
            <v>0</v>
          </cell>
          <cell r="L927">
            <v>0</v>
          </cell>
        </row>
        <row r="929">
          <cell r="A929" t="str">
            <v>모  래</v>
          </cell>
          <cell r="C929" t="str">
            <v>M3</v>
          </cell>
          <cell r="D929">
            <v>1002</v>
          </cell>
          <cell r="E929">
            <v>17000</v>
          </cell>
          <cell r="F929">
            <v>17034000</v>
          </cell>
          <cell r="G929">
            <v>17000</v>
          </cell>
          <cell r="H929">
            <v>17034000</v>
          </cell>
          <cell r="I929">
            <v>0</v>
          </cell>
          <cell r="J929">
            <v>0</v>
          </cell>
          <cell r="K929">
            <v>0</v>
          </cell>
          <cell r="L929">
            <v>0</v>
          </cell>
        </row>
        <row r="930">
          <cell r="A930" t="str">
            <v>자  갈</v>
          </cell>
          <cell r="C930" t="str">
            <v>M3</v>
          </cell>
          <cell r="D930">
            <v>0.81</v>
          </cell>
          <cell r="E930">
            <v>7000</v>
          </cell>
          <cell r="F930">
            <v>5670</v>
          </cell>
          <cell r="G930">
            <v>7000</v>
          </cell>
          <cell r="H930">
            <v>5670</v>
          </cell>
          <cell r="I930">
            <v>0</v>
          </cell>
          <cell r="J930">
            <v>0</v>
          </cell>
          <cell r="K930">
            <v>0</v>
          </cell>
          <cell r="L930">
            <v>0</v>
          </cell>
        </row>
        <row r="931">
          <cell r="A931" t="str">
            <v>아스팔트유제</v>
          </cell>
          <cell r="B931" t="str">
            <v>RSC-4</v>
          </cell>
          <cell r="C931" t="str">
            <v>DRUM</v>
          </cell>
          <cell r="D931">
            <v>1.93</v>
          </cell>
          <cell r="E931">
            <v>52000</v>
          </cell>
          <cell r="F931">
            <v>100360</v>
          </cell>
          <cell r="G931">
            <v>52000</v>
          </cell>
          <cell r="H931">
            <v>100360</v>
          </cell>
          <cell r="I931">
            <v>0</v>
          </cell>
          <cell r="J931">
            <v>0</v>
          </cell>
          <cell r="K931">
            <v>0</v>
          </cell>
          <cell r="L931">
            <v>0</v>
          </cell>
        </row>
        <row r="932">
          <cell r="A932" t="str">
            <v>아스팔트유제</v>
          </cell>
          <cell r="B932" t="str">
            <v>MC-1</v>
          </cell>
          <cell r="C932" t="str">
            <v>DRUM</v>
          </cell>
          <cell r="D932">
            <v>3.86</v>
          </cell>
          <cell r="E932">
            <v>58000</v>
          </cell>
          <cell r="F932">
            <v>223880</v>
          </cell>
          <cell r="G932">
            <v>58000</v>
          </cell>
          <cell r="H932">
            <v>223880</v>
          </cell>
          <cell r="I932">
            <v>0</v>
          </cell>
          <cell r="J932">
            <v>0</v>
          </cell>
          <cell r="K932">
            <v>0</v>
          </cell>
          <cell r="L932">
            <v>0</v>
          </cell>
        </row>
        <row r="933">
          <cell r="A933" t="str">
            <v>주철관 이형관</v>
          </cell>
          <cell r="B933" t="str">
            <v>D300M/M이상 D600M/M이하</v>
          </cell>
          <cell r="C933" t="str">
            <v>KG</v>
          </cell>
          <cell r="D933">
            <v>7938.6</v>
          </cell>
          <cell r="E933">
            <v>2500</v>
          </cell>
          <cell r="F933">
            <v>19846500</v>
          </cell>
          <cell r="G933">
            <v>2500</v>
          </cell>
          <cell r="H933">
            <v>19846500</v>
          </cell>
          <cell r="I933">
            <v>0</v>
          </cell>
          <cell r="J933">
            <v>0</v>
          </cell>
          <cell r="K933">
            <v>0</v>
          </cell>
          <cell r="L933">
            <v>0</v>
          </cell>
        </row>
        <row r="934">
          <cell r="A934" t="str">
            <v>이중벽 P.E관</v>
          </cell>
          <cell r="B934" t="str">
            <v>Φ350M/M</v>
          </cell>
          <cell r="C934" t="str">
            <v>본</v>
          </cell>
          <cell r="D934">
            <v>139</v>
          </cell>
          <cell r="E934">
            <v>201600</v>
          </cell>
          <cell r="F934">
            <v>28022400</v>
          </cell>
          <cell r="G934">
            <v>201600</v>
          </cell>
          <cell r="H934">
            <v>28022400</v>
          </cell>
          <cell r="I934">
            <v>0</v>
          </cell>
          <cell r="J934">
            <v>0</v>
          </cell>
          <cell r="K934">
            <v>0</v>
          </cell>
          <cell r="L934">
            <v>0</v>
          </cell>
        </row>
        <row r="935">
          <cell r="A935" t="str">
            <v>이중벽 P.E관 이경티</v>
          </cell>
          <cell r="B935" t="str">
            <v>Φ400X350M/M</v>
          </cell>
          <cell r="C935" t="str">
            <v>본</v>
          </cell>
          <cell r="D935">
            <v>1</v>
          </cell>
          <cell r="E935">
            <v>86390</v>
          </cell>
          <cell r="F935">
            <v>86390</v>
          </cell>
          <cell r="G935">
            <v>86390</v>
          </cell>
          <cell r="H935">
            <v>86390</v>
          </cell>
          <cell r="I935">
            <v>0</v>
          </cell>
          <cell r="J935">
            <v>0</v>
          </cell>
          <cell r="K935">
            <v>0</v>
          </cell>
          <cell r="L935">
            <v>0</v>
          </cell>
        </row>
        <row r="936">
          <cell r="A936" t="str">
            <v>P.E관(5회 사용)</v>
          </cell>
          <cell r="B936" t="str">
            <v>Φ1000M/M</v>
          </cell>
          <cell r="C936" t="str">
            <v>본</v>
          </cell>
          <cell r="D936">
            <v>14</v>
          </cell>
          <cell r="E936">
            <v>948400</v>
          </cell>
          <cell r="F936">
            <v>13277600</v>
          </cell>
          <cell r="G936">
            <v>948400</v>
          </cell>
          <cell r="H936">
            <v>13277600</v>
          </cell>
          <cell r="I936">
            <v>0</v>
          </cell>
          <cell r="J936">
            <v>0</v>
          </cell>
          <cell r="K936">
            <v>0</v>
          </cell>
          <cell r="L936">
            <v>0</v>
          </cell>
        </row>
        <row r="937">
          <cell r="A937" t="str">
            <v>이중벽 P.E관 지수단관</v>
          </cell>
          <cell r="B937" t="str">
            <v>Φ350M/M</v>
          </cell>
          <cell r="C937" t="str">
            <v>EA</v>
          </cell>
          <cell r="D937">
            <v>1</v>
          </cell>
          <cell r="E937">
            <v>55500</v>
          </cell>
          <cell r="F937">
            <v>55500</v>
          </cell>
          <cell r="G937">
            <v>55500</v>
          </cell>
          <cell r="H937">
            <v>55500</v>
          </cell>
          <cell r="I937">
            <v>0</v>
          </cell>
          <cell r="J937">
            <v>0</v>
          </cell>
          <cell r="K937">
            <v>0</v>
          </cell>
          <cell r="L937">
            <v>0</v>
          </cell>
        </row>
        <row r="938">
          <cell r="A938" t="str">
            <v>보조기층제</v>
          </cell>
          <cell r="C938" t="str">
            <v>M3</v>
          </cell>
          <cell r="D938">
            <v>551</v>
          </cell>
          <cell r="E938">
            <v>6300</v>
          </cell>
          <cell r="F938">
            <v>3471300</v>
          </cell>
          <cell r="G938">
            <v>6300</v>
          </cell>
          <cell r="H938">
            <v>3471300</v>
          </cell>
          <cell r="I938">
            <v>0</v>
          </cell>
          <cell r="J938">
            <v>0</v>
          </cell>
          <cell r="K938">
            <v>0</v>
          </cell>
          <cell r="L938">
            <v>0</v>
          </cell>
        </row>
        <row r="939">
          <cell r="A939" t="str">
            <v>주철관 접합부품(K.P메카니칼접합)</v>
          </cell>
          <cell r="B939" t="str">
            <v>D=150MM</v>
          </cell>
          <cell r="C939" t="str">
            <v>SET</v>
          </cell>
          <cell r="D939">
            <v>8</v>
          </cell>
          <cell r="E939">
            <v>9400</v>
          </cell>
          <cell r="F939">
            <v>75200</v>
          </cell>
          <cell r="G939">
            <v>9400</v>
          </cell>
          <cell r="H939">
            <v>75200</v>
          </cell>
          <cell r="I939">
            <v>0</v>
          </cell>
          <cell r="J939">
            <v>0</v>
          </cell>
          <cell r="K939">
            <v>0</v>
          </cell>
          <cell r="L939">
            <v>0</v>
          </cell>
        </row>
        <row r="940">
          <cell r="A940" t="str">
            <v>주철관 접합부품(K.P메카니칼접합)</v>
          </cell>
          <cell r="B940" t="str">
            <v>D=350MM</v>
          </cell>
          <cell r="C940" t="str">
            <v>SET</v>
          </cell>
          <cell r="D940">
            <v>685</v>
          </cell>
          <cell r="E940">
            <v>24000</v>
          </cell>
          <cell r="F940">
            <v>16440000</v>
          </cell>
          <cell r="G940">
            <v>24000</v>
          </cell>
          <cell r="H940">
            <v>16440000</v>
          </cell>
          <cell r="I940">
            <v>0</v>
          </cell>
          <cell r="J940">
            <v>0</v>
          </cell>
          <cell r="K940">
            <v>0</v>
          </cell>
          <cell r="L940">
            <v>0</v>
          </cell>
        </row>
        <row r="941">
          <cell r="A941" t="str">
            <v>주철관 접합부품(플랜지접합)</v>
          </cell>
          <cell r="B941" t="str">
            <v>D=100MM</v>
          </cell>
          <cell r="C941" t="str">
            <v>SET</v>
          </cell>
          <cell r="D941">
            <v>12</v>
          </cell>
          <cell r="E941">
            <v>1400</v>
          </cell>
          <cell r="F941">
            <v>16800</v>
          </cell>
          <cell r="G941">
            <v>1400</v>
          </cell>
          <cell r="H941">
            <v>16800</v>
          </cell>
          <cell r="I941">
            <v>0</v>
          </cell>
          <cell r="J941">
            <v>0</v>
          </cell>
          <cell r="K941">
            <v>0</v>
          </cell>
          <cell r="L941">
            <v>0</v>
          </cell>
        </row>
        <row r="942">
          <cell r="A942" t="str">
            <v>주철관 접합부품(플랜지접합)</v>
          </cell>
          <cell r="B942" t="str">
            <v>D=150MM</v>
          </cell>
          <cell r="C942" t="str">
            <v>SET</v>
          </cell>
          <cell r="D942">
            <v>18</v>
          </cell>
          <cell r="E942">
            <v>2100</v>
          </cell>
          <cell r="F942">
            <v>37800</v>
          </cell>
          <cell r="G942">
            <v>2100</v>
          </cell>
          <cell r="H942">
            <v>37800</v>
          </cell>
          <cell r="I942">
            <v>0</v>
          </cell>
          <cell r="J942">
            <v>0</v>
          </cell>
          <cell r="K942">
            <v>0</v>
          </cell>
          <cell r="L942">
            <v>0</v>
          </cell>
        </row>
        <row r="943">
          <cell r="A943" t="str">
            <v>주철관 접합부품(플랜지접합)</v>
          </cell>
          <cell r="B943" t="str">
            <v>D=400MM</v>
          </cell>
          <cell r="C943" t="str">
            <v>SET</v>
          </cell>
          <cell r="D943">
            <v>4</v>
          </cell>
          <cell r="E943">
            <v>5480</v>
          </cell>
          <cell r="F943">
            <v>21920</v>
          </cell>
          <cell r="G943">
            <v>5480</v>
          </cell>
          <cell r="H943">
            <v>21920</v>
          </cell>
          <cell r="I943">
            <v>0</v>
          </cell>
          <cell r="J943">
            <v>0</v>
          </cell>
          <cell r="K943">
            <v>0</v>
          </cell>
          <cell r="L943">
            <v>0</v>
          </cell>
        </row>
        <row r="949">
          <cell r="A949" t="str">
            <v>Ⅶ.G-LINE차집관로(중문동부P/S→접합정)</v>
          </cell>
          <cell r="C949" t="str">
            <v>식</v>
          </cell>
          <cell r="D949">
            <v>1</v>
          </cell>
          <cell r="F949">
            <v>166627323</v>
          </cell>
          <cell r="H949">
            <v>81581393</v>
          </cell>
          <cell r="J949">
            <v>68351946</v>
          </cell>
          <cell r="L949">
            <v>16693984</v>
          </cell>
        </row>
        <row r="951">
          <cell r="A951" t="str">
            <v>1. 토    공</v>
          </cell>
          <cell r="F951">
            <v>92178405</v>
          </cell>
          <cell r="H951">
            <v>59813985</v>
          </cell>
          <cell r="J951">
            <v>24138303</v>
          </cell>
          <cell r="L951">
            <v>8226117</v>
          </cell>
        </row>
        <row r="952">
          <cell r="A952" t="str">
            <v>터파기:보조기층</v>
          </cell>
          <cell r="B952" t="str">
            <v>B.H 0.7㎥</v>
          </cell>
          <cell r="C952" t="str">
            <v>M3</v>
          </cell>
          <cell r="D952">
            <v>448.89</v>
          </cell>
          <cell r="E952">
            <v>1100</v>
          </cell>
          <cell r="F952">
            <v>493779</v>
          </cell>
          <cell r="G952">
            <v>300</v>
          </cell>
          <cell r="H952">
            <v>134667</v>
          </cell>
          <cell r="I952">
            <v>400</v>
          </cell>
          <cell r="J952">
            <v>179556</v>
          </cell>
          <cell r="K952">
            <v>400</v>
          </cell>
          <cell r="L952">
            <v>179556</v>
          </cell>
          <cell r="M952" t="str">
            <v>#.1</v>
          </cell>
        </row>
        <row r="953">
          <cell r="A953" t="str">
            <v>터파기:토사(육상),기계80+인력20</v>
          </cell>
          <cell r="B953" t="str">
            <v>B.H 0.7㎥</v>
          </cell>
          <cell r="C953" t="str">
            <v>M3</v>
          </cell>
          <cell r="D953">
            <v>2778.3</v>
          </cell>
          <cell r="E953">
            <v>2000</v>
          </cell>
          <cell r="F953">
            <v>5556600</v>
          </cell>
          <cell r="G953">
            <v>100</v>
          </cell>
          <cell r="H953">
            <v>277830</v>
          </cell>
          <cell r="I953">
            <v>1600</v>
          </cell>
          <cell r="J953">
            <v>4445280</v>
          </cell>
          <cell r="K953">
            <v>300</v>
          </cell>
          <cell r="L953">
            <v>833490</v>
          </cell>
          <cell r="M953" t="str">
            <v>#.2</v>
          </cell>
        </row>
        <row r="954">
          <cell r="A954" t="str">
            <v>기계터파기(연암)</v>
          </cell>
          <cell r="B954" t="str">
            <v>B.H0.7+브레이커</v>
          </cell>
          <cell r="C954" t="str">
            <v>M3</v>
          </cell>
          <cell r="D954">
            <v>101.85</v>
          </cell>
          <cell r="E954">
            <v>18400</v>
          </cell>
          <cell r="F954">
            <v>1874040</v>
          </cell>
          <cell r="G954">
            <v>2800</v>
          </cell>
          <cell r="H954">
            <v>285180</v>
          </cell>
          <cell r="I954">
            <v>7300</v>
          </cell>
          <cell r="J954">
            <v>743505</v>
          </cell>
          <cell r="K954">
            <v>8300</v>
          </cell>
          <cell r="L954">
            <v>845355</v>
          </cell>
          <cell r="M954" t="str">
            <v>#.3</v>
          </cell>
        </row>
        <row r="955">
          <cell r="A955" t="str">
            <v>되메우기 및 다짐</v>
          </cell>
          <cell r="B955" t="str">
            <v>B.H 0.7+플래이트 콤펙터</v>
          </cell>
          <cell r="C955" t="str">
            <v>M3</v>
          </cell>
          <cell r="D955">
            <v>2147.2399999999998</v>
          </cell>
          <cell r="E955">
            <v>3500</v>
          </cell>
          <cell r="F955">
            <v>7515340</v>
          </cell>
          <cell r="G955">
            <v>400</v>
          </cell>
          <cell r="H955">
            <v>858896</v>
          </cell>
          <cell r="I955">
            <v>2600</v>
          </cell>
          <cell r="J955">
            <v>5582824</v>
          </cell>
          <cell r="K955">
            <v>500</v>
          </cell>
          <cell r="L955">
            <v>1073620</v>
          </cell>
          <cell r="M955" t="str">
            <v>#.4</v>
          </cell>
        </row>
        <row r="956">
          <cell r="A956" t="str">
            <v>사토운반:보조기층</v>
          </cell>
          <cell r="B956" t="str">
            <v>B.H0.7 + D.T15</v>
          </cell>
          <cell r="C956" t="str">
            <v>M3</v>
          </cell>
          <cell r="D956">
            <v>448.89</v>
          </cell>
          <cell r="E956">
            <v>7300</v>
          </cell>
          <cell r="F956">
            <v>3276897</v>
          </cell>
          <cell r="G956">
            <v>2700</v>
          </cell>
          <cell r="H956">
            <v>1212003</v>
          </cell>
          <cell r="I956">
            <v>2100</v>
          </cell>
          <cell r="J956">
            <v>942669</v>
          </cell>
          <cell r="K956">
            <v>2500</v>
          </cell>
          <cell r="L956">
            <v>1122225</v>
          </cell>
          <cell r="M956" t="str">
            <v>#.6</v>
          </cell>
        </row>
        <row r="957">
          <cell r="A957" t="str">
            <v>사토운반:연암</v>
          </cell>
          <cell r="B957" t="str">
            <v>B.H0.7 + D.T15</v>
          </cell>
          <cell r="C957" t="str">
            <v>M3</v>
          </cell>
          <cell r="D957">
            <v>101.85</v>
          </cell>
          <cell r="E957">
            <v>12000</v>
          </cell>
          <cell r="F957">
            <v>1222200</v>
          </cell>
          <cell r="G957">
            <v>4500</v>
          </cell>
          <cell r="H957">
            <v>458325</v>
          </cell>
          <cell r="I957">
            <v>3500</v>
          </cell>
          <cell r="J957">
            <v>356475</v>
          </cell>
          <cell r="K957">
            <v>4000</v>
          </cell>
          <cell r="L957">
            <v>407400</v>
          </cell>
          <cell r="M957" t="str">
            <v>#.7</v>
          </cell>
        </row>
        <row r="958">
          <cell r="A958" t="str">
            <v>모래부설 및 다짐(B.H 0.7M3,관로기초)</v>
          </cell>
          <cell r="B958" t="str">
            <v>기계90%+인력10%</v>
          </cell>
          <cell r="C958" t="str">
            <v>M3</v>
          </cell>
          <cell r="D958">
            <v>392.62</v>
          </cell>
          <cell r="E958">
            <v>2300</v>
          </cell>
          <cell r="F958">
            <v>903026</v>
          </cell>
          <cell r="G958">
            <v>200</v>
          </cell>
          <cell r="H958">
            <v>78524</v>
          </cell>
          <cell r="I958">
            <v>1600</v>
          </cell>
          <cell r="J958">
            <v>628192</v>
          </cell>
          <cell r="K958">
            <v>500</v>
          </cell>
          <cell r="L958">
            <v>196310</v>
          </cell>
          <cell r="M958" t="str">
            <v>#.8</v>
          </cell>
        </row>
        <row r="959">
          <cell r="A959" t="str">
            <v>바닥면 고르기</v>
          </cell>
          <cell r="B959" t="str">
            <v>연암</v>
          </cell>
          <cell r="C959" t="str">
            <v>M2</v>
          </cell>
          <cell r="D959">
            <v>79.209999999999994</v>
          </cell>
          <cell r="E959">
            <v>5400</v>
          </cell>
          <cell r="F959">
            <v>427734</v>
          </cell>
          <cell r="G959">
            <v>500</v>
          </cell>
          <cell r="H959">
            <v>39605</v>
          </cell>
          <cell r="I959">
            <v>4600</v>
          </cell>
          <cell r="J959">
            <v>364366</v>
          </cell>
          <cell r="K959">
            <v>300</v>
          </cell>
          <cell r="L959">
            <v>23763</v>
          </cell>
          <cell r="M959" t="str">
            <v>No.2</v>
          </cell>
        </row>
        <row r="960">
          <cell r="A960" t="str">
            <v>아스팔트포장 절단</v>
          </cell>
          <cell r="C960" t="str">
            <v>M</v>
          </cell>
          <cell r="D960">
            <v>1717.43</v>
          </cell>
          <cell r="E960">
            <v>1800</v>
          </cell>
          <cell r="F960">
            <v>3091374</v>
          </cell>
          <cell r="G960">
            <v>900</v>
          </cell>
          <cell r="H960">
            <v>1545687</v>
          </cell>
          <cell r="I960">
            <v>800</v>
          </cell>
          <cell r="J960">
            <v>1373944</v>
          </cell>
          <cell r="K960">
            <v>100</v>
          </cell>
          <cell r="L960">
            <v>171743</v>
          </cell>
          <cell r="M960" t="str">
            <v>No.3</v>
          </cell>
        </row>
        <row r="961">
          <cell r="A961" t="str">
            <v>아스팔트포장 파취</v>
          </cell>
          <cell r="B961" t="str">
            <v>기계</v>
          </cell>
          <cell r="C961" t="str">
            <v>M3</v>
          </cell>
          <cell r="D961">
            <v>236.23</v>
          </cell>
          <cell r="E961">
            <v>15300</v>
          </cell>
          <cell r="F961">
            <v>3614319</v>
          </cell>
          <cell r="G961">
            <v>2300</v>
          </cell>
          <cell r="H961">
            <v>543329</v>
          </cell>
          <cell r="I961">
            <v>6300</v>
          </cell>
          <cell r="J961">
            <v>1488249</v>
          </cell>
          <cell r="K961">
            <v>6700</v>
          </cell>
          <cell r="L961">
            <v>1582741</v>
          </cell>
          <cell r="M961" t="str">
            <v>#.10</v>
          </cell>
        </row>
        <row r="962">
          <cell r="A962" t="str">
            <v>아스팔트 포장포설</v>
          </cell>
          <cell r="B962" t="str">
            <v>기층10cm+표층5cm</v>
          </cell>
          <cell r="C962" t="str">
            <v>a</v>
          </cell>
          <cell r="D962">
            <v>15.75</v>
          </cell>
          <cell r="E962">
            <v>3812100</v>
          </cell>
          <cell r="F962">
            <v>60040575</v>
          </cell>
          <cell r="G962">
            <v>3372300</v>
          </cell>
          <cell r="H962">
            <v>53113725</v>
          </cell>
          <cell r="I962">
            <v>409100</v>
          </cell>
          <cell r="J962">
            <v>6443325</v>
          </cell>
          <cell r="K962">
            <v>30700</v>
          </cell>
          <cell r="L962">
            <v>483525</v>
          </cell>
          <cell r="M962" t="str">
            <v>No.4</v>
          </cell>
        </row>
        <row r="963">
          <cell r="A963" t="str">
            <v>보조기층포설 및 다짐</v>
          </cell>
          <cell r="B963" t="str">
            <v>T=30cm</v>
          </cell>
          <cell r="C963" t="str">
            <v>M3</v>
          </cell>
          <cell r="D963">
            <v>448.89</v>
          </cell>
          <cell r="E963">
            <v>2800</v>
          </cell>
          <cell r="F963">
            <v>1256892</v>
          </cell>
          <cell r="G963">
            <v>400</v>
          </cell>
          <cell r="H963">
            <v>179556</v>
          </cell>
          <cell r="I963">
            <v>1700</v>
          </cell>
          <cell r="J963">
            <v>763113</v>
          </cell>
          <cell r="K963">
            <v>700</v>
          </cell>
          <cell r="L963">
            <v>314223</v>
          </cell>
          <cell r="M963" t="str">
            <v>#.11</v>
          </cell>
        </row>
        <row r="964">
          <cell r="A964" t="str">
            <v>폐기물운반</v>
          </cell>
          <cell r="B964" t="str">
            <v>B.H0.7 + D.T15</v>
          </cell>
          <cell r="C964" t="str">
            <v>M3</v>
          </cell>
          <cell r="D964">
            <v>236.23</v>
          </cell>
          <cell r="E964">
            <v>12300</v>
          </cell>
          <cell r="F964">
            <v>2905629</v>
          </cell>
          <cell r="G964">
            <v>4600</v>
          </cell>
          <cell r="H964">
            <v>1086658</v>
          </cell>
          <cell r="I964">
            <v>3500</v>
          </cell>
          <cell r="J964">
            <v>826805</v>
          </cell>
          <cell r="K964">
            <v>4200</v>
          </cell>
          <cell r="L964">
            <v>992166</v>
          </cell>
          <cell r="M964" t="str">
            <v>#.12</v>
          </cell>
        </row>
        <row r="966">
          <cell r="A966" t="str">
            <v>2. 관 로 공</v>
          </cell>
          <cell r="F966">
            <v>38641360</v>
          </cell>
          <cell r="H966">
            <v>10090760</v>
          </cell>
          <cell r="J966">
            <v>23383800</v>
          </cell>
          <cell r="L966">
            <v>5166800</v>
          </cell>
        </row>
        <row r="967">
          <cell r="A967" t="str">
            <v>K.P메카니칼접합및부설(기계)</v>
          </cell>
          <cell r="B967" t="str">
            <v>ø450M/M</v>
          </cell>
          <cell r="C967" t="str">
            <v>개소</v>
          </cell>
          <cell r="D967">
            <v>228</v>
          </cell>
          <cell r="E967">
            <v>139100</v>
          </cell>
          <cell r="F967">
            <v>31714800</v>
          </cell>
          <cell r="G967">
            <v>39700</v>
          </cell>
          <cell r="H967">
            <v>9051600</v>
          </cell>
          <cell r="I967">
            <v>78600</v>
          </cell>
          <cell r="J967">
            <v>17920800</v>
          </cell>
          <cell r="K967">
            <v>20800</v>
          </cell>
          <cell r="L967">
            <v>4742400</v>
          </cell>
          <cell r="M967" t="str">
            <v>No.63</v>
          </cell>
        </row>
        <row r="968">
          <cell r="A968" t="str">
            <v>레미콘타설</v>
          </cell>
          <cell r="B968" t="str">
            <v>무근구조물</v>
          </cell>
          <cell r="C968" t="str">
            <v>M3</v>
          </cell>
          <cell r="D968">
            <v>58.88</v>
          </cell>
          <cell r="E968">
            <v>16000</v>
          </cell>
          <cell r="F968">
            <v>942080</v>
          </cell>
          <cell r="G968">
            <v>0</v>
          </cell>
          <cell r="H968">
            <v>0</v>
          </cell>
          <cell r="I968">
            <v>16000</v>
          </cell>
          <cell r="J968">
            <v>942080</v>
          </cell>
          <cell r="K968">
            <v>0</v>
          </cell>
          <cell r="L968">
            <v>0</v>
          </cell>
          <cell r="M968" t="str">
            <v>No.10</v>
          </cell>
        </row>
        <row r="969">
          <cell r="A969" t="str">
            <v>합판거푸집</v>
          </cell>
          <cell r="B969" t="str">
            <v>0-7m:6회</v>
          </cell>
          <cell r="C969" t="str">
            <v>M2</v>
          </cell>
          <cell r="D969">
            <v>229.14</v>
          </cell>
          <cell r="E969">
            <v>12000</v>
          </cell>
          <cell r="F969">
            <v>2749680</v>
          </cell>
          <cell r="G969">
            <v>4000</v>
          </cell>
          <cell r="H969">
            <v>916560</v>
          </cell>
          <cell r="I969">
            <v>8000</v>
          </cell>
          <cell r="J969">
            <v>1833120</v>
          </cell>
          <cell r="K969">
            <v>0</v>
          </cell>
          <cell r="L969">
            <v>0</v>
          </cell>
          <cell r="M969" t="str">
            <v>No.11</v>
          </cell>
        </row>
        <row r="970">
          <cell r="A970" t="str">
            <v>주철관 절단</v>
          </cell>
          <cell r="B970" t="str">
            <v>ø450M/M</v>
          </cell>
          <cell r="C970" t="str">
            <v>개소</v>
          </cell>
          <cell r="D970">
            <v>35</v>
          </cell>
          <cell r="E970">
            <v>30800</v>
          </cell>
          <cell r="F970">
            <v>1078000</v>
          </cell>
          <cell r="G970">
            <v>1500</v>
          </cell>
          <cell r="H970">
            <v>52500</v>
          </cell>
          <cell r="I970">
            <v>29000</v>
          </cell>
          <cell r="J970">
            <v>1015000</v>
          </cell>
          <cell r="K970">
            <v>300</v>
          </cell>
          <cell r="L970">
            <v>10500</v>
          </cell>
          <cell r="M970" t="str">
            <v>No.64</v>
          </cell>
        </row>
        <row r="971">
          <cell r="A971" t="str">
            <v>K.P메카니칼접합및부설(기계)</v>
          </cell>
          <cell r="B971" t="str">
            <v>ø200M/M(이형관)</v>
          </cell>
          <cell r="C971" t="str">
            <v>개소</v>
          </cell>
          <cell r="D971">
            <v>1</v>
          </cell>
          <cell r="E971">
            <v>14300</v>
          </cell>
          <cell r="F971">
            <v>14300</v>
          </cell>
          <cell r="G971">
            <v>0</v>
          </cell>
          <cell r="H971">
            <v>0</v>
          </cell>
          <cell r="I971">
            <v>10000</v>
          </cell>
          <cell r="J971">
            <v>10000</v>
          </cell>
          <cell r="K971">
            <v>4300</v>
          </cell>
          <cell r="L971">
            <v>4300</v>
          </cell>
          <cell r="M971" t="str">
            <v>No.38</v>
          </cell>
        </row>
        <row r="972">
          <cell r="A972" t="str">
            <v>K.P메카니칼접합및부설(기계)</v>
          </cell>
          <cell r="B972" t="str">
            <v>ø450M/M(이형관)</v>
          </cell>
          <cell r="C972" t="str">
            <v>개소</v>
          </cell>
          <cell r="D972">
            <v>52</v>
          </cell>
          <cell r="E972">
            <v>31400</v>
          </cell>
          <cell r="F972">
            <v>1632800</v>
          </cell>
          <cell r="G972">
            <v>0</v>
          </cell>
          <cell r="H972">
            <v>0</v>
          </cell>
          <cell r="I972">
            <v>25500</v>
          </cell>
          <cell r="J972">
            <v>1326000</v>
          </cell>
          <cell r="K972">
            <v>5900</v>
          </cell>
          <cell r="L972">
            <v>306800</v>
          </cell>
          <cell r="M972" t="str">
            <v>No.65</v>
          </cell>
        </row>
        <row r="973">
          <cell r="A973" t="str">
            <v>플랜지관 접합및부설</v>
          </cell>
          <cell r="B973" t="str">
            <v>ø200M/M(이형관)</v>
          </cell>
          <cell r="C973" t="str">
            <v>개소</v>
          </cell>
          <cell r="D973">
            <v>2</v>
          </cell>
          <cell r="E973">
            <v>45400</v>
          </cell>
          <cell r="F973">
            <v>90800</v>
          </cell>
          <cell r="G973">
            <v>600</v>
          </cell>
          <cell r="H973">
            <v>1200</v>
          </cell>
          <cell r="I973">
            <v>44800</v>
          </cell>
          <cell r="J973">
            <v>89600</v>
          </cell>
          <cell r="K973">
            <v>0</v>
          </cell>
          <cell r="L973">
            <v>0</v>
          </cell>
          <cell r="M973" t="str">
            <v>No.39</v>
          </cell>
        </row>
        <row r="974">
          <cell r="A974" t="str">
            <v>제수변접합및부설</v>
          </cell>
          <cell r="B974" t="str">
            <v>기계:Φ100mm</v>
          </cell>
          <cell r="C974" t="str">
            <v>개소</v>
          </cell>
          <cell r="D974">
            <v>2</v>
          </cell>
          <cell r="E974">
            <v>79500</v>
          </cell>
          <cell r="F974">
            <v>159000</v>
          </cell>
          <cell r="G974">
            <v>12200</v>
          </cell>
          <cell r="H974">
            <v>24400</v>
          </cell>
          <cell r="I974">
            <v>47300</v>
          </cell>
          <cell r="J974">
            <v>94600</v>
          </cell>
          <cell r="K974">
            <v>20000</v>
          </cell>
          <cell r="L974">
            <v>40000</v>
          </cell>
          <cell r="M974" t="str">
            <v>No.48</v>
          </cell>
        </row>
        <row r="975">
          <cell r="A975" t="str">
            <v>제수변접합및부설</v>
          </cell>
          <cell r="B975" t="str">
            <v>기계:Φ200mm</v>
          </cell>
          <cell r="C975" t="str">
            <v>개소</v>
          </cell>
          <cell r="D975">
            <v>1</v>
          </cell>
          <cell r="E975">
            <v>107300</v>
          </cell>
          <cell r="F975">
            <v>107300</v>
          </cell>
          <cell r="G975">
            <v>17900</v>
          </cell>
          <cell r="H975">
            <v>17900</v>
          </cell>
          <cell r="I975">
            <v>63200</v>
          </cell>
          <cell r="J975">
            <v>63200</v>
          </cell>
          <cell r="K975">
            <v>26200</v>
          </cell>
          <cell r="L975">
            <v>26200</v>
          </cell>
          <cell r="M975" t="str">
            <v>No.66</v>
          </cell>
        </row>
        <row r="976">
          <cell r="A976" t="str">
            <v>공기변접합및부설</v>
          </cell>
          <cell r="B976" t="str">
            <v>기계:Φ100mm</v>
          </cell>
          <cell r="C976" t="str">
            <v>개소</v>
          </cell>
          <cell r="D976">
            <v>2</v>
          </cell>
          <cell r="E976">
            <v>76300</v>
          </cell>
          <cell r="F976">
            <v>152600</v>
          </cell>
          <cell r="G976">
            <v>13300</v>
          </cell>
          <cell r="H976">
            <v>26600</v>
          </cell>
          <cell r="I976">
            <v>44700</v>
          </cell>
          <cell r="J976">
            <v>89400</v>
          </cell>
          <cell r="K976">
            <v>18300</v>
          </cell>
          <cell r="L976">
            <v>36600</v>
          </cell>
          <cell r="M976" t="str">
            <v>No.50</v>
          </cell>
        </row>
        <row r="978">
          <cell r="A978" t="str">
            <v>3. 구조물공</v>
          </cell>
          <cell r="F978">
            <v>5997267</v>
          </cell>
          <cell r="H978">
            <v>1200723</v>
          </cell>
          <cell r="J978">
            <v>4741079</v>
          </cell>
          <cell r="L978">
            <v>55465</v>
          </cell>
        </row>
        <row r="979">
          <cell r="A979" t="str">
            <v>레미콘타설</v>
          </cell>
          <cell r="B979" t="str">
            <v>무근구조물</v>
          </cell>
          <cell r="C979" t="str">
            <v>M3</v>
          </cell>
          <cell r="D979">
            <v>3.41</v>
          </cell>
          <cell r="E979">
            <v>16000</v>
          </cell>
          <cell r="F979">
            <v>54560</v>
          </cell>
          <cell r="G979">
            <v>0</v>
          </cell>
          <cell r="H979">
            <v>0</v>
          </cell>
          <cell r="I979">
            <v>16000</v>
          </cell>
          <cell r="J979">
            <v>54560</v>
          </cell>
          <cell r="K979">
            <v>0</v>
          </cell>
          <cell r="L979">
            <v>0</v>
          </cell>
          <cell r="M979" t="str">
            <v>No.10</v>
          </cell>
        </row>
        <row r="980">
          <cell r="A980" t="str">
            <v>레미콘타설</v>
          </cell>
          <cell r="B980" t="str">
            <v>철근구조물</v>
          </cell>
          <cell r="C980" t="str">
            <v>M3</v>
          </cell>
          <cell r="D980">
            <v>40.450000000000003</v>
          </cell>
          <cell r="E980">
            <v>21700</v>
          </cell>
          <cell r="F980">
            <v>877765</v>
          </cell>
          <cell r="G980">
            <v>400</v>
          </cell>
          <cell r="H980">
            <v>16180</v>
          </cell>
          <cell r="I980">
            <v>21000</v>
          </cell>
          <cell r="J980">
            <v>849450</v>
          </cell>
          <cell r="K980">
            <v>300</v>
          </cell>
          <cell r="L980">
            <v>12135</v>
          </cell>
          <cell r="M980" t="str">
            <v>No.14</v>
          </cell>
        </row>
        <row r="981">
          <cell r="A981" t="str">
            <v>합판거푸집</v>
          </cell>
          <cell r="B981" t="str">
            <v>0-7m:6회</v>
          </cell>
          <cell r="C981" t="str">
            <v>M2</v>
          </cell>
          <cell r="D981">
            <v>4.82</v>
          </cell>
          <cell r="E981">
            <v>12000</v>
          </cell>
          <cell r="F981">
            <v>57840</v>
          </cell>
          <cell r="G981">
            <v>4000</v>
          </cell>
          <cell r="H981">
            <v>19280</v>
          </cell>
          <cell r="I981">
            <v>8000</v>
          </cell>
          <cell r="J981">
            <v>38560</v>
          </cell>
          <cell r="K981">
            <v>0</v>
          </cell>
          <cell r="L981">
            <v>0</v>
          </cell>
          <cell r="M981" t="str">
            <v>No.11</v>
          </cell>
        </row>
        <row r="982">
          <cell r="A982" t="str">
            <v>합판거푸집</v>
          </cell>
          <cell r="B982" t="str">
            <v>0-7m:3회</v>
          </cell>
          <cell r="C982" t="str">
            <v>M2</v>
          </cell>
          <cell r="D982">
            <v>131.74</v>
          </cell>
          <cell r="E982">
            <v>17100</v>
          </cell>
          <cell r="F982">
            <v>2252754</v>
          </cell>
          <cell r="G982">
            <v>5300</v>
          </cell>
          <cell r="H982">
            <v>698222</v>
          </cell>
          <cell r="I982">
            <v>11800</v>
          </cell>
          <cell r="J982">
            <v>1554532</v>
          </cell>
          <cell r="K982">
            <v>0</v>
          </cell>
          <cell r="L982">
            <v>0</v>
          </cell>
          <cell r="M982" t="str">
            <v>No.15</v>
          </cell>
        </row>
        <row r="983">
          <cell r="A983" t="str">
            <v>원형거푸집</v>
          </cell>
          <cell r="B983" t="str">
            <v>3 회</v>
          </cell>
          <cell r="C983" t="str">
            <v>M2</v>
          </cell>
          <cell r="D983">
            <v>6.6</v>
          </cell>
          <cell r="E983">
            <v>38600</v>
          </cell>
          <cell r="F983">
            <v>254760</v>
          </cell>
          <cell r="G983">
            <v>11500</v>
          </cell>
          <cell r="H983">
            <v>75900</v>
          </cell>
          <cell r="I983">
            <v>27100</v>
          </cell>
          <cell r="J983">
            <v>178860</v>
          </cell>
          <cell r="K983">
            <v>0</v>
          </cell>
          <cell r="L983">
            <v>0</v>
          </cell>
          <cell r="M983" t="str">
            <v>No.16</v>
          </cell>
        </row>
        <row r="984">
          <cell r="A984" t="str">
            <v>시공이음 설치</v>
          </cell>
          <cell r="B984" t="str">
            <v>PVC,B=150X5mm</v>
          </cell>
          <cell r="C984" t="str">
            <v>M</v>
          </cell>
          <cell r="D984">
            <v>24.76</v>
          </cell>
          <cell r="E984">
            <v>13700</v>
          </cell>
          <cell r="F984">
            <v>339212</v>
          </cell>
          <cell r="G984">
            <v>2400</v>
          </cell>
          <cell r="H984">
            <v>59424</v>
          </cell>
          <cell r="I984">
            <v>11300</v>
          </cell>
          <cell r="J984">
            <v>279788</v>
          </cell>
          <cell r="K984">
            <v>0</v>
          </cell>
          <cell r="L984">
            <v>0</v>
          </cell>
          <cell r="M984" t="str">
            <v>No.17</v>
          </cell>
        </row>
        <row r="985">
          <cell r="A985" t="str">
            <v>철근가공및조립</v>
          </cell>
          <cell r="B985" t="str">
            <v>보통</v>
          </cell>
          <cell r="C985" t="str">
            <v>TON</v>
          </cell>
          <cell r="D985">
            <v>2.1240000000000001</v>
          </cell>
          <cell r="E985">
            <v>327000</v>
          </cell>
          <cell r="F985">
            <v>694548</v>
          </cell>
          <cell r="G985">
            <v>4000</v>
          </cell>
          <cell r="H985">
            <v>8496</v>
          </cell>
          <cell r="I985">
            <v>317000</v>
          </cell>
          <cell r="J985">
            <v>673308</v>
          </cell>
          <cell r="K985">
            <v>6000</v>
          </cell>
          <cell r="L985">
            <v>12744</v>
          </cell>
          <cell r="M985" t="str">
            <v>No.18</v>
          </cell>
        </row>
        <row r="986">
          <cell r="A986" t="str">
            <v>잡석부설(B.H 0.7)</v>
          </cell>
          <cell r="B986" t="str">
            <v>기계90%+인력10%</v>
          </cell>
          <cell r="C986" t="str">
            <v>M3</v>
          </cell>
          <cell r="D986">
            <v>0.26</v>
          </cell>
          <cell r="E986">
            <v>3000</v>
          </cell>
          <cell r="F986">
            <v>780</v>
          </cell>
          <cell r="G986">
            <v>200</v>
          </cell>
          <cell r="H986">
            <v>52</v>
          </cell>
          <cell r="I986">
            <v>2500</v>
          </cell>
          <cell r="J986">
            <v>650</v>
          </cell>
          <cell r="K986">
            <v>300</v>
          </cell>
          <cell r="L986">
            <v>78</v>
          </cell>
          <cell r="M986" t="str">
            <v>#.5</v>
          </cell>
        </row>
        <row r="987">
          <cell r="A987" t="str">
            <v>사다리설치(STS)</v>
          </cell>
          <cell r="C987" t="str">
            <v>M</v>
          </cell>
          <cell r="D987">
            <v>7.22</v>
          </cell>
          <cell r="E987">
            <v>10900</v>
          </cell>
          <cell r="F987">
            <v>78698</v>
          </cell>
          <cell r="G987">
            <v>6600</v>
          </cell>
          <cell r="H987">
            <v>47652</v>
          </cell>
          <cell r="I987">
            <v>4100</v>
          </cell>
          <cell r="J987">
            <v>29602</v>
          </cell>
          <cell r="K987">
            <v>200</v>
          </cell>
          <cell r="L987">
            <v>1444</v>
          </cell>
          <cell r="M987" t="str">
            <v>No.19</v>
          </cell>
        </row>
        <row r="988">
          <cell r="A988" t="str">
            <v>맨홀뚜껑설치</v>
          </cell>
          <cell r="B988" t="str">
            <v>(주철재)</v>
          </cell>
          <cell r="C988" t="str">
            <v>조</v>
          </cell>
          <cell r="D988">
            <v>5</v>
          </cell>
          <cell r="E988">
            <v>45800</v>
          </cell>
          <cell r="F988">
            <v>229000</v>
          </cell>
          <cell r="G988">
            <v>0</v>
          </cell>
          <cell r="H988">
            <v>0</v>
          </cell>
          <cell r="I988">
            <v>45800</v>
          </cell>
          <cell r="J988">
            <v>229000</v>
          </cell>
          <cell r="K988">
            <v>0</v>
          </cell>
          <cell r="L988">
            <v>0</v>
          </cell>
          <cell r="M988" t="str">
            <v>No.20</v>
          </cell>
        </row>
        <row r="989">
          <cell r="A989" t="str">
            <v>강관비계</v>
          </cell>
          <cell r="B989" t="str">
            <v>3개월</v>
          </cell>
          <cell r="C989" t="str">
            <v>M2</v>
          </cell>
          <cell r="D989">
            <v>96.88</v>
          </cell>
          <cell r="E989">
            <v>9200</v>
          </cell>
          <cell r="F989">
            <v>891296</v>
          </cell>
          <cell r="G989">
            <v>2300</v>
          </cell>
          <cell r="H989">
            <v>222824</v>
          </cell>
          <cell r="I989">
            <v>6600</v>
          </cell>
          <cell r="J989">
            <v>639408</v>
          </cell>
          <cell r="K989">
            <v>300</v>
          </cell>
          <cell r="L989">
            <v>29064</v>
          </cell>
          <cell r="M989" t="str">
            <v>No.33</v>
          </cell>
        </row>
        <row r="990">
          <cell r="A990" t="str">
            <v>강관동바리(3개월)</v>
          </cell>
          <cell r="B990" t="str">
            <v>H=0-4.2M</v>
          </cell>
          <cell r="C990" t="str">
            <v>공M3</v>
          </cell>
          <cell r="D990">
            <v>12</v>
          </cell>
          <cell r="E990">
            <v>6300</v>
          </cell>
          <cell r="F990">
            <v>75600</v>
          </cell>
          <cell r="G990">
            <v>200</v>
          </cell>
          <cell r="H990">
            <v>2400</v>
          </cell>
          <cell r="I990">
            <v>6100</v>
          </cell>
          <cell r="J990">
            <v>73200</v>
          </cell>
          <cell r="K990">
            <v>0</v>
          </cell>
          <cell r="L990">
            <v>0</v>
          </cell>
          <cell r="M990" t="str">
            <v>No.21</v>
          </cell>
        </row>
        <row r="991">
          <cell r="A991" t="str">
            <v>양생(비닐)</v>
          </cell>
          <cell r="C991" t="str">
            <v>M2</v>
          </cell>
          <cell r="D991">
            <v>14.22</v>
          </cell>
          <cell r="E991">
            <v>900</v>
          </cell>
          <cell r="F991">
            <v>12798</v>
          </cell>
          <cell r="G991">
            <v>700</v>
          </cell>
          <cell r="H991">
            <v>9954</v>
          </cell>
          <cell r="I991">
            <v>200</v>
          </cell>
          <cell r="J991">
            <v>2844</v>
          </cell>
          <cell r="K991">
            <v>0</v>
          </cell>
          <cell r="L991">
            <v>0</v>
          </cell>
          <cell r="M991" t="str">
            <v>No.8</v>
          </cell>
        </row>
        <row r="992">
          <cell r="A992" t="str">
            <v>시공이음면정리(치핑)</v>
          </cell>
          <cell r="B992" t="str">
            <v>인력</v>
          </cell>
          <cell r="C992" t="str">
            <v>M2</v>
          </cell>
          <cell r="D992">
            <v>6.99</v>
          </cell>
          <cell r="E992">
            <v>19000</v>
          </cell>
          <cell r="F992">
            <v>132810</v>
          </cell>
          <cell r="G992">
            <v>500</v>
          </cell>
          <cell r="H992">
            <v>3495</v>
          </cell>
          <cell r="I992">
            <v>18500</v>
          </cell>
          <cell r="J992">
            <v>129315</v>
          </cell>
          <cell r="K992">
            <v>0</v>
          </cell>
          <cell r="L992">
            <v>0</v>
          </cell>
          <cell r="M992" t="str">
            <v>No.22</v>
          </cell>
        </row>
        <row r="993">
          <cell r="A993" t="str">
            <v>스페이서(T=75MM)</v>
          </cell>
          <cell r="C993" t="str">
            <v>EA</v>
          </cell>
          <cell r="D993">
            <v>21</v>
          </cell>
          <cell r="E993">
            <v>100</v>
          </cell>
          <cell r="F993">
            <v>2100</v>
          </cell>
          <cell r="G993">
            <v>100</v>
          </cell>
          <cell r="H993">
            <v>2100</v>
          </cell>
          <cell r="I993">
            <v>0</v>
          </cell>
          <cell r="J993">
            <v>0</v>
          </cell>
          <cell r="K993">
            <v>0</v>
          </cell>
          <cell r="L993">
            <v>0</v>
          </cell>
        </row>
        <row r="994">
          <cell r="A994" t="str">
            <v>수팽창고무지수판 설치</v>
          </cell>
          <cell r="B994" t="str">
            <v>20X10</v>
          </cell>
          <cell r="C994" t="str">
            <v>M</v>
          </cell>
          <cell r="D994">
            <v>9.74</v>
          </cell>
          <cell r="E994">
            <v>3900</v>
          </cell>
          <cell r="F994">
            <v>37986</v>
          </cell>
          <cell r="G994">
            <v>3100</v>
          </cell>
          <cell r="H994">
            <v>30194</v>
          </cell>
          <cell r="I994">
            <v>800</v>
          </cell>
          <cell r="J994">
            <v>7792</v>
          </cell>
          <cell r="K994">
            <v>0</v>
          </cell>
          <cell r="L994">
            <v>0</v>
          </cell>
          <cell r="M994" t="str">
            <v>No.23</v>
          </cell>
        </row>
        <row r="995">
          <cell r="A995" t="str">
            <v>P.V.C 파이프(VG1)</v>
          </cell>
          <cell r="B995" t="str">
            <v>Φ100M/M</v>
          </cell>
          <cell r="C995" t="str">
            <v>M</v>
          </cell>
          <cell r="D995">
            <v>0.7</v>
          </cell>
          <cell r="E995">
            <v>6800</v>
          </cell>
          <cell r="F995">
            <v>4760</v>
          </cell>
          <cell r="G995">
            <v>6500</v>
          </cell>
          <cell r="H995">
            <v>4550</v>
          </cell>
          <cell r="I995">
            <v>300</v>
          </cell>
          <cell r="J995">
            <v>210</v>
          </cell>
          <cell r="K995">
            <v>0</v>
          </cell>
          <cell r="L995">
            <v>0</v>
          </cell>
        </row>
        <row r="997">
          <cell r="A997" t="str">
            <v>4. 부대시설공</v>
          </cell>
          <cell r="F997">
            <v>24902906</v>
          </cell>
          <cell r="H997">
            <v>9448525</v>
          </cell>
          <cell r="J997">
            <v>14967964</v>
          </cell>
          <cell r="L997">
            <v>486417</v>
          </cell>
        </row>
        <row r="998">
          <cell r="A998" t="str">
            <v>하수관거인식테이프</v>
          </cell>
          <cell r="B998" t="str">
            <v>5cmX20m</v>
          </cell>
          <cell r="C998" t="str">
            <v>M</v>
          </cell>
          <cell r="D998">
            <v>1362.4</v>
          </cell>
          <cell r="E998">
            <v>1300</v>
          </cell>
          <cell r="F998">
            <v>1771120</v>
          </cell>
          <cell r="G998">
            <v>1100</v>
          </cell>
          <cell r="H998">
            <v>1498640</v>
          </cell>
          <cell r="I998">
            <v>200</v>
          </cell>
          <cell r="J998">
            <v>272480</v>
          </cell>
          <cell r="K998">
            <v>0</v>
          </cell>
          <cell r="L998">
            <v>0</v>
          </cell>
        </row>
        <row r="999">
          <cell r="A999" t="str">
            <v>주철관수압시험비</v>
          </cell>
          <cell r="B999" t="str">
            <v>Φ450:200m당1회</v>
          </cell>
          <cell r="C999" t="str">
            <v>회</v>
          </cell>
          <cell r="D999">
            <v>7</v>
          </cell>
          <cell r="E999">
            <v>1315400</v>
          </cell>
          <cell r="F999">
            <v>9207800</v>
          </cell>
          <cell r="G999">
            <v>770200</v>
          </cell>
          <cell r="H999">
            <v>5391400</v>
          </cell>
          <cell r="I999">
            <v>545200</v>
          </cell>
          <cell r="J999">
            <v>3816400</v>
          </cell>
          <cell r="K999">
            <v>0</v>
          </cell>
          <cell r="L999">
            <v>0</v>
          </cell>
          <cell r="M999" t="str">
            <v>No.67</v>
          </cell>
        </row>
        <row r="1000">
          <cell r="A1000" t="str">
            <v>가성토(토사,B.H0.7)</v>
          </cell>
          <cell r="B1000" t="str">
            <v>현장토유용</v>
          </cell>
          <cell r="C1000" t="str">
            <v>M3</v>
          </cell>
          <cell r="D1000">
            <v>661.2</v>
          </cell>
          <cell r="E1000">
            <v>1800</v>
          </cell>
          <cell r="F1000">
            <v>1190160</v>
          </cell>
          <cell r="G1000">
            <v>400</v>
          </cell>
          <cell r="H1000">
            <v>264480</v>
          </cell>
          <cell r="I1000">
            <v>700</v>
          </cell>
          <cell r="J1000">
            <v>462840</v>
          </cell>
          <cell r="K1000">
            <v>700</v>
          </cell>
          <cell r="L1000">
            <v>462840</v>
          </cell>
          <cell r="M1000" t="str">
            <v>#.20</v>
          </cell>
        </row>
        <row r="1001">
          <cell r="A1001" t="str">
            <v>P.P 마대쌓기 및 헐기</v>
          </cell>
          <cell r="C1001" t="str">
            <v>M2</v>
          </cell>
          <cell r="D1001">
            <v>229.98</v>
          </cell>
          <cell r="E1001">
            <v>53000</v>
          </cell>
          <cell r="F1001">
            <v>12188940</v>
          </cell>
          <cell r="G1001">
            <v>8900</v>
          </cell>
          <cell r="H1001">
            <v>2046822</v>
          </cell>
          <cell r="I1001">
            <v>44100</v>
          </cell>
          <cell r="J1001">
            <v>10142118</v>
          </cell>
          <cell r="K1001">
            <v>0</v>
          </cell>
          <cell r="L1001">
            <v>0</v>
          </cell>
          <cell r="M1001" t="str">
            <v>#.21</v>
          </cell>
        </row>
        <row r="1002">
          <cell r="A1002" t="str">
            <v>비닐깔기</v>
          </cell>
          <cell r="C1002" t="str">
            <v>M2</v>
          </cell>
          <cell r="D1002">
            <v>301.75</v>
          </cell>
          <cell r="E1002">
            <v>800</v>
          </cell>
          <cell r="F1002">
            <v>241400</v>
          </cell>
          <cell r="G1002">
            <v>600</v>
          </cell>
          <cell r="H1002">
            <v>181050</v>
          </cell>
          <cell r="I1002">
            <v>200</v>
          </cell>
          <cell r="J1002">
            <v>60350</v>
          </cell>
          <cell r="K1002">
            <v>0</v>
          </cell>
          <cell r="L1002">
            <v>0</v>
          </cell>
          <cell r="M1002" t="str">
            <v>No.8</v>
          </cell>
        </row>
        <row r="1003">
          <cell r="A1003" t="str">
            <v>보차도 경계석 헐기 및 설치</v>
          </cell>
          <cell r="B1003" t="str">
            <v>500X200X170</v>
          </cell>
          <cell r="C1003" t="str">
            <v>M</v>
          </cell>
          <cell r="D1003">
            <v>2</v>
          </cell>
          <cell r="E1003">
            <v>24500</v>
          </cell>
          <cell r="F1003">
            <v>49000</v>
          </cell>
          <cell r="G1003">
            <v>7300</v>
          </cell>
          <cell r="H1003">
            <v>14600</v>
          </cell>
          <cell r="I1003">
            <v>13600</v>
          </cell>
          <cell r="J1003">
            <v>27200</v>
          </cell>
          <cell r="K1003">
            <v>3600</v>
          </cell>
          <cell r="L1003">
            <v>7200</v>
          </cell>
          <cell r="M1003" t="str">
            <v>No.68</v>
          </cell>
        </row>
        <row r="1004">
          <cell r="A1004" t="str">
            <v>보도블럭파취복구</v>
          </cell>
          <cell r="B1004" t="str">
            <v>300X300X60</v>
          </cell>
          <cell r="C1004" t="str">
            <v>M2</v>
          </cell>
          <cell r="D1004">
            <v>8</v>
          </cell>
          <cell r="E1004">
            <v>7400</v>
          </cell>
          <cell r="F1004">
            <v>59200</v>
          </cell>
          <cell r="G1004">
            <v>1800</v>
          </cell>
          <cell r="H1004">
            <v>14400</v>
          </cell>
          <cell r="I1004">
            <v>5600</v>
          </cell>
          <cell r="J1004">
            <v>44800</v>
          </cell>
          <cell r="K1004">
            <v>0</v>
          </cell>
          <cell r="L1004">
            <v>0</v>
          </cell>
          <cell r="M1004" t="str">
            <v>No.69</v>
          </cell>
        </row>
        <row r="1005">
          <cell r="A1005" t="str">
            <v>도로경계석 헐기 및 설치</v>
          </cell>
          <cell r="B1005" t="str">
            <v>500X200X170</v>
          </cell>
          <cell r="C1005" t="str">
            <v>M</v>
          </cell>
          <cell r="D1005">
            <v>4</v>
          </cell>
          <cell r="E1005">
            <v>18600</v>
          </cell>
          <cell r="F1005">
            <v>74400</v>
          </cell>
          <cell r="G1005">
            <v>3900</v>
          </cell>
          <cell r="H1005">
            <v>15600</v>
          </cell>
          <cell r="I1005">
            <v>14700</v>
          </cell>
          <cell r="J1005">
            <v>58800</v>
          </cell>
          <cell r="K1005">
            <v>0</v>
          </cell>
          <cell r="L1005">
            <v>0</v>
          </cell>
          <cell r="M1005" t="str">
            <v>No.70</v>
          </cell>
        </row>
        <row r="1006">
          <cell r="A1006" t="str">
            <v>합판거푸집</v>
          </cell>
          <cell r="B1006" t="str">
            <v>0-7m:6회</v>
          </cell>
          <cell r="C1006" t="str">
            <v>M2</v>
          </cell>
          <cell r="D1006">
            <v>2.72</v>
          </cell>
          <cell r="E1006">
            <v>12000</v>
          </cell>
          <cell r="F1006">
            <v>32640</v>
          </cell>
          <cell r="G1006">
            <v>4000</v>
          </cell>
          <cell r="H1006">
            <v>10880</v>
          </cell>
          <cell r="I1006">
            <v>8000</v>
          </cell>
          <cell r="J1006">
            <v>21760</v>
          </cell>
          <cell r="K1006">
            <v>0</v>
          </cell>
          <cell r="L1006">
            <v>0</v>
          </cell>
          <cell r="M1006" t="str">
            <v>No.11</v>
          </cell>
        </row>
        <row r="1007">
          <cell r="A1007" t="str">
            <v>모르터</v>
          </cell>
          <cell r="B1007" t="str">
            <v>1 : 3</v>
          </cell>
          <cell r="C1007" t="str">
            <v>M3</v>
          </cell>
          <cell r="D1007">
            <v>4.0000000000000001E-3</v>
          </cell>
          <cell r="E1007">
            <v>40000</v>
          </cell>
          <cell r="F1007">
            <v>160</v>
          </cell>
          <cell r="G1007">
            <v>0</v>
          </cell>
          <cell r="H1007">
            <v>0</v>
          </cell>
          <cell r="I1007">
            <v>40000</v>
          </cell>
          <cell r="J1007">
            <v>160</v>
          </cell>
          <cell r="K1007">
            <v>0</v>
          </cell>
          <cell r="L1007">
            <v>0</v>
          </cell>
          <cell r="M1007" t="str">
            <v>No.37</v>
          </cell>
        </row>
        <row r="1008">
          <cell r="A1008" t="str">
            <v>레미콘타설</v>
          </cell>
          <cell r="B1008" t="str">
            <v>무근구조물</v>
          </cell>
          <cell r="C1008" t="str">
            <v>M3</v>
          </cell>
          <cell r="D1008">
            <v>1.59</v>
          </cell>
          <cell r="E1008">
            <v>16000</v>
          </cell>
          <cell r="F1008">
            <v>25440</v>
          </cell>
          <cell r="G1008">
            <v>0</v>
          </cell>
          <cell r="H1008">
            <v>0</v>
          </cell>
          <cell r="I1008">
            <v>16000</v>
          </cell>
          <cell r="J1008">
            <v>25440</v>
          </cell>
          <cell r="K1008">
            <v>0</v>
          </cell>
          <cell r="L1008">
            <v>0</v>
          </cell>
          <cell r="M1008" t="str">
            <v>No.10</v>
          </cell>
        </row>
        <row r="1009">
          <cell r="A1009" t="str">
            <v>무근 구조물헐기</v>
          </cell>
          <cell r="B1009" t="str">
            <v>소형브레커+공기압축기</v>
          </cell>
          <cell r="C1009" t="str">
            <v>M3</v>
          </cell>
          <cell r="D1009">
            <v>1.59</v>
          </cell>
          <cell r="E1009">
            <v>27100</v>
          </cell>
          <cell r="F1009">
            <v>43089</v>
          </cell>
          <cell r="G1009">
            <v>2100</v>
          </cell>
          <cell r="H1009">
            <v>3339</v>
          </cell>
          <cell r="I1009">
            <v>18900</v>
          </cell>
          <cell r="J1009">
            <v>30051</v>
          </cell>
          <cell r="K1009">
            <v>6100</v>
          </cell>
          <cell r="L1009">
            <v>9699</v>
          </cell>
          <cell r="M1009" t="str">
            <v>No.26</v>
          </cell>
        </row>
        <row r="1010">
          <cell r="A1010" t="str">
            <v>폐기물운반</v>
          </cell>
          <cell r="B1010" t="str">
            <v>B.H0.7 + D.T15</v>
          </cell>
          <cell r="C1010" t="str">
            <v>M3</v>
          </cell>
          <cell r="D1010">
            <v>1.59</v>
          </cell>
          <cell r="E1010">
            <v>12300</v>
          </cell>
          <cell r="F1010">
            <v>19557</v>
          </cell>
          <cell r="G1010">
            <v>4600</v>
          </cell>
          <cell r="H1010">
            <v>7314</v>
          </cell>
          <cell r="I1010">
            <v>3500</v>
          </cell>
          <cell r="J1010">
            <v>5565</v>
          </cell>
          <cell r="K1010">
            <v>4200</v>
          </cell>
          <cell r="L1010">
            <v>6678</v>
          </cell>
          <cell r="M1010" t="str">
            <v>#.12</v>
          </cell>
        </row>
        <row r="1012">
          <cell r="A1012" t="str">
            <v>5. 운 반 공</v>
          </cell>
          <cell r="F1012">
            <v>4907385</v>
          </cell>
          <cell r="H1012">
            <v>1027400</v>
          </cell>
          <cell r="J1012">
            <v>1120800</v>
          </cell>
          <cell r="L1012">
            <v>2759185</v>
          </cell>
        </row>
        <row r="1013">
          <cell r="A1013" t="str">
            <v>철근운반</v>
          </cell>
          <cell r="C1013" t="str">
            <v>TON</v>
          </cell>
          <cell r="D1013">
            <v>1.4750000000000001</v>
          </cell>
          <cell r="E1013">
            <v>9000</v>
          </cell>
          <cell r="F1013">
            <v>13275</v>
          </cell>
          <cell r="G1013">
            <v>0</v>
          </cell>
          <cell r="H1013">
            <v>0</v>
          </cell>
          <cell r="I1013">
            <v>0</v>
          </cell>
          <cell r="J1013">
            <v>0</v>
          </cell>
          <cell r="K1013">
            <v>9000</v>
          </cell>
          <cell r="L1013">
            <v>13275</v>
          </cell>
          <cell r="M1013" t="str">
            <v>#.15</v>
          </cell>
        </row>
        <row r="1014">
          <cell r="A1014" t="str">
            <v>주철관 운반</v>
          </cell>
          <cell r="B1014" t="str">
            <v>Φ450M/M</v>
          </cell>
          <cell r="C1014" t="str">
            <v>본</v>
          </cell>
          <cell r="D1014">
            <v>228</v>
          </cell>
          <cell r="E1014">
            <v>4500</v>
          </cell>
          <cell r="F1014">
            <v>1026000</v>
          </cell>
          <cell r="G1014">
            <v>0</v>
          </cell>
          <cell r="H1014">
            <v>0</v>
          </cell>
          <cell r="I1014">
            <v>0</v>
          </cell>
          <cell r="J1014">
            <v>0</v>
          </cell>
          <cell r="K1014">
            <v>4500</v>
          </cell>
          <cell r="L1014">
            <v>1026000</v>
          </cell>
          <cell r="M1014" t="str">
            <v>#.25</v>
          </cell>
        </row>
        <row r="1015">
          <cell r="A1015" t="str">
            <v>주철관 운반</v>
          </cell>
          <cell r="B1015" t="str">
            <v>이형관</v>
          </cell>
          <cell r="C1015" t="str">
            <v>KG</v>
          </cell>
          <cell r="D1015">
            <v>4586.1000000000004</v>
          </cell>
          <cell r="E1015">
            <v>100</v>
          </cell>
          <cell r="F1015">
            <v>458610</v>
          </cell>
          <cell r="G1015">
            <v>0</v>
          </cell>
          <cell r="H1015">
            <v>0</v>
          </cell>
          <cell r="I1015">
            <v>0</v>
          </cell>
          <cell r="J1015">
            <v>0</v>
          </cell>
          <cell r="K1015">
            <v>100</v>
          </cell>
          <cell r="L1015">
            <v>458610</v>
          </cell>
          <cell r="M1015" t="str">
            <v>#.17</v>
          </cell>
        </row>
        <row r="1016">
          <cell r="A1016" t="str">
            <v>시멘트운반(40kg/대)</v>
          </cell>
          <cell r="C1016" t="str">
            <v>대</v>
          </cell>
          <cell r="D1016">
            <v>1</v>
          </cell>
          <cell r="E1016">
            <v>400</v>
          </cell>
          <cell r="F1016">
            <v>400</v>
          </cell>
          <cell r="G1016">
            <v>0</v>
          </cell>
          <cell r="H1016">
            <v>0</v>
          </cell>
          <cell r="I1016">
            <v>0</v>
          </cell>
          <cell r="J1016">
            <v>0</v>
          </cell>
          <cell r="K1016">
            <v>400</v>
          </cell>
          <cell r="L1016">
            <v>400</v>
          </cell>
          <cell r="M1016" t="str">
            <v>#.19</v>
          </cell>
        </row>
        <row r="1017">
          <cell r="A1017" t="str">
            <v>보조기층운반</v>
          </cell>
          <cell r="C1017" t="str">
            <v>M3</v>
          </cell>
          <cell r="D1017">
            <v>467</v>
          </cell>
          <cell r="E1017">
            <v>7300</v>
          </cell>
          <cell r="F1017">
            <v>3409100</v>
          </cell>
          <cell r="G1017">
            <v>2200</v>
          </cell>
          <cell r="H1017">
            <v>1027400</v>
          </cell>
          <cell r="I1017">
            <v>2400</v>
          </cell>
          <cell r="J1017">
            <v>1120800</v>
          </cell>
          <cell r="K1017">
            <v>2700</v>
          </cell>
          <cell r="L1017">
            <v>1260900</v>
          </cell>
          <cell r="M1017" t="str">
            <v>#.18</v>
          </cell>
        </row>
        <row r="1037">
          <cell r="A1037" t="str">
            <v>⊙G-LINE  사급자재비</v>
          </cell>
          <cell r="C1037" t="str">
            <v>식</v>
          </cell>
          <cell r="D1037">
            <v>1</v>
          </cell>
          <cell r="F1037">
            <v>31613660</v>
          </cell>
          <cell r="H1037">
            <v>31613660</v>
          </cell>
          <cell r="J1037">
            <v>0</v>
          </cell>
          <cell r="L1037">
            <v>0</v>
          </cell>
        </row>
        <row r="1039">
          <cell r="A1039" t="str">
            <v>모  래</v>
          </cell>
          <cell r="C1039" t="str">
            <v>M3</v>
          </cell>
          <cell r="D1039">
            <v>416</v>
          </cell>
          <cell r="E1039">
            <v>17000</v>
          </cell>
          <cell r="F1039">
            <v>7072000</v>
          </cell>
          <cell r="G1039">
            <v>17000</v>
          </cell>
          <cell r="H1039">
            <v>7072000</v>
          </cell>
          <cell r="I1039">
            <v>0</v>
          </cell>
          <cell r="J1039">
            <v>0</v>
          </cell>
          <cell r="K1039">
            <v>0</v>
          </cell>
          <cell r="L1039">
            <v>0</v>
          </cell>
        </row>
        <row r="1040">
          <cell r="A1040" t="str">
            <v>자  갈</v>
          </cell>
          <cell r="C1040" t="str">
            <v>M3</v>
          </cell>
          <cell r="D1040">
            <v>0.27</v>
          </cell>
          <cell r="E1040">
            <v>7000</v>
          </cell>
          <cell r="F1040">
            <v>1890</v>
          </cell>
          <cell r="G1040">
            <v>7000</v>
          </cell>
          <cell r="H1040">
            <v>1890</v>
          </cell>
          <cell r="I1040">
            <v>0</v>
          </cell>
          <cell r="J1040">
            <v>0</v>
          </cell>
          <cell r="K1040">
            <v>0</v>
          </cell>
          <cell r="L1040">
            <v>0</v>
          </cell>
        </row>
        <row r="1041">
          <cell r="A1041" t="str">
            <v>아스팔트유제</v>
          </cell>
          <cell r="B1041" t="str">
            <v>RSC-4</v>
          </cell>
          <cell r="C1041" t="str">
            <v>DRUM</v>
          </cell>
          <cell r="D1041">
            <v>3.24</v>
          </cell>
          <cell r="E1041">
            <v>52000</v>
          </cell>
          <cell r="F1041">
            <v>168480</v>
          </cell>
          <cell r="G1041">
            <v>52000</v>
          </cell>
          <cell r="H1041">
            <v>168480</v>
          </cell>
          <cell r="I1041">
            <v>0</v>
          </cell>
          <cell r="J1041">
            <v>0</v>
          </cell>
          <cell r="K1041">
            <v>0</v>
          </cell>
          <cell r="L1041">
            <v>0</v>
          </cell>
        </row>
        <row r="1042">
          <cell r="A1042" t="str">
            <v>아스팔트유제</v>
          </cell>
          <cell r="B1042" t="str">
            <v>MC-1</v>
          </cell>
          <cell r="C1042" t="str">
            <v>DRUM</v>
          </cell>
          <cell r="D1042">
            <v>6.48</v>
          </cell>
          <cell r="E1042">
            <v>58000</v>
          </cell>
          <cell r="F1042">
            <v>375840</v>
          </cell>
          <cell r="G1042">
            <v>58000</v>
          </cell>
          <cell r="H1042">
            <v>375840</v>
          </cell>
          <cell r="I1042">
            <v>0</v>
          </cell>
          <cell r="J1042">
            <v>0</v>
          </cell>
          <cell r="K1042">
            <v>0</v>
          </cell>
          <cell r="L1042">
            <v>0</v>
          </cell>
        </row>
        <row r="1043">
          <cell r="A1043" t="str">
            <v>주철관 이형관</v>
          </cell>
          <cell r="B1043" t="str">
            <v>D300M/M이상 D600M/M이하</v>
          </cell>
          <cell r="C1043" t="str">
            <v>KG</v>
          </cell>
          <cell r="D1043">
            <v>4586.1000000000004</v>
          </cell>
          <cell r="E1043">
            <v>2500</v>
          </cell>
          <cell r="F1043">
            <v>11465250</v>
          </cell>
          <cell r="G1043">
            <v>2500</v>
          </cell>
          <cell r="H1043">
            <v>11465250</v>
          </cell>
          <cell r="I1043">
            <v>0</v>
          </cell>
          <cell r="J1043">
            <v>0</v>
          </cell>
          <cell r="K1043">
            <v>0</v>
          </cell>
          <cell r="L1043">
            <v>0</v>
          </cell>
        </row>
        <row r="1044">
          <cell r="A1044" t="str">
            <v>보조기층제</v>
          </cell>
          <cell r="C1044" t="str">
            <v>M3</v>
          </cell>
          <cell r="D1044">
            <v>467</v>
          </cell>
          <cell r="E1044">
            <v>6300</v>
          </cell>
          <cell r="F1044">
            <v>2942100</v>
          </cell>
          <cell r="G1044">
            <v>6300</v>
          </cell>
          <cell r="H1044">
            <v>2942100</v>
          </cell>
          <cell r="I1044">
            <v>0</v>
          </cell>
          <cell r="J1044">
            <v>0</v>
          </cell>
          <cell r="K1044">
            <v>0</v>
          </cell>
          <cell r="L1044">
            <v>0</v>
          </cell>
        </row>
        <row r="1045">
          <cell r="A1045" t="str">
            <v>주철관 접합부품(K.P메카니칼접합)</v>
          </cell>
          <cell r="B1045" t="str">
            <v>D=200MM</v>
          </cell>
          <cell r="C1045" t="str">
            <v>SET</v>
          </cell>
          <cell r="D1045">
            <v>1</v>
          </cell>
          <cell r="E1045">
            <v>12400</v>
          </cell>
          <cell r="F1045">
            <v>12400</v>
          </cell>
          <cell r="G1045">
            <v>12400</v>
          </cell>
          <cell r="H1045">
            <v>12400</v>
          </cell>
          <cell r="I1045">
            <v>0</v>
          </cell>
          <cell r="J1045">
            <v>0</v>
          </cell>
          <cell r="K1045">
            <v>0</v>
          </cell>
          <cell r="L1045">
            <v>0</v>
          </cell>
        </row>
        <row r="1046">
          <cell r="A1046" t="str">
            <v>주철관 접합부품(K.P메카니칼접합)</v>
          </cell>
          <cell r="B1046" t="str">
            <v>D=450MM</v>
          </cell>
          <cell r="C1046" t="str">
            <v>SET</v>
          </cell>
          <cell r="D1046">
            <v>278</v>
          </cell>
          <cell r="E1046">
            <v>34400</v>
          </cell>
          <cell r="F1046">
            <v>9563200</v>
          </cell>
          <cell r="G1046">
            <v>34400</v>
          </cell>
          <cell r="H1046">
            <v>9563200</v>
          </cell>
          <cell r="I1046">
            <v>0</v>
          </cell>
          <cell r="J1046">
            <v>0</v>
          </cell>
          <cell r="K1046">
            <v>0</v>
          </cell>
          <cell r="L1046">
            <v>0</v>
          </cell>
        </row>
        <row r="1047">
          <cell r="A1047" t="str">
            <v>주철관 접합부품(플랜지접합)</v>
          </cell>
          <cell r="B1047" t="str">
            <v>D=100MM</v>
          </cell>
          <cell r="C1047" t="str">
            <v>SET</v>
          </cell>
          <cell r="D1047">
            <v>4</v>
          </cell>
          <cell r="E1047">
            <v>1400</v>
          </cell>
          <cell r="F1047">
            <v>5600</v>
          </cell>
          <cell r="G1047">
            <v>1400</v>
          </cell>
          <cell r="H1047">
            <v>5600</v>
          </cell>
          <cell r="I1047">
            <v>0</v>
          </cell>
          <cell r="J1047">
            <v>0</v>
          </cell>
          <cell r="K1047">
            <v>0</v>
          </cell>
          <cell r="L1047">
            <v>0</v>
          </cell>
        </row>
        <row r="1048">
          <cell r="A1048" t="str">
            <v>주철관 접합부품(플랜지접합)</v>
          </cell>
          <cell r="B1048" t="str">
            <v>D=200MM</v>
          </cell>
          <cell r="C1048" t="str">
            <v>SET</v>
          </cell>
          <cell r="D1048">
            <v>3</v>
          </cell>
          <cell r="E1048">
            <v>2300</v>
          </cell>
          <cell r="F1048">
            <v>6900</v>
          </cell>
          <cell r="G1048">
            <v>2300</v>
          </cell>
          <cell r="H1048">
            <v>6900</v>
          </cell>
          <cell r="I1048">
            <v>0</v>
          </cell>
          <cell r="J1048">
            <v>0</v>
          </cell>
          <cell r="K1048">
            <v>0</v>
          </cell>
          <cell r="L1048">
            <v>0</v>
          </cell>
        </row>
        <row r="1059">
          <cell r="A1059" t="str">
            <v>Ⅷ.H-LINE차집관로(상효→토평)</v>
          </cell>
          <cell r="C1059" t="str">
            <v>식</v>
          </cell>
          <cell r="D1059">
            <v>1</v>
          </cell>
          <cell r="F1059">
            <v>277842727</v>
          </cell>
          <cell r="H1059">
            <v>70688420</v>
          </cell>
          <cell r="J1059">
            <v>170434078</v>
          </cell>
          <cell r="L1059">
            <v>36720229</v>
          </cell>
        </row>
        <row r="1061">
          <cell r="A1061" t="str">
            <v>1. 토    공</v>
          </cell>
          <cell r="F1061">
            <v>140307942</v>
          </cell>
          <cell r="H1061">
            <v>47906738</v>
          </cell>
          <cell r="J1061">
            <v>59600869</v>
          </cell>
          <cell r="L1061">
            <v>32800335</v>
          </cell>
        </row>
        <row r="1062">
          <cell r="A1062" t="str">
            <v>터파기:보조기층</v>
          </cell>
          <cell r="B1062" t="str">
            <v>B.H 0.7㎥</v>
          </cell>
          <cell r="C1062" t="str">
            <v>M3</v>
          </cell>
          <cell r="D1062">
            <v>370.74</v>
          </cell>
          <cell r="E1062">
            <v>1100</v>
          </cell>
          <cell r="F1062">
            <v>407814</v>
          </cell>
          <cell r="G1062">
            <v>300</v>
          </cell>
          <cell r="H1062">
            <v>111222</v>
          </cell>
          <cell r="I1062">
            <v>400</v>
          </cell>
          <cell r="J1062">
            <v>148296</v>
          </cell>
          <cell r="K1062">
            <v>400</v>
          </cell>
          <cell r="L1062">
            <v>148296</v>
          </cell>
          <cell r="M1062" t="str">
            <v>#.1</v>
          </cell>
        </row>
        <row r="1063">
          <cell r="A1063" t="str">
            <v>터파기:토사(육상),기계80+인력20</v>
          </cell>
          <cell r="B1063" t="str">
            <v>B.H 0.7㎥</v>
          </cell>
          <cell r="C1063" t="str">
            <v>M3</v>
          </cell>
          <cell r="D1063">
            <v>1485.66</v>
          </cell>
          <cell r="E1063">
            <v>2000</v>
          </cell>
          <cell r="F1063">
            <v>2971320</v>
          </cell>
          <cell r="G1063">
            <v>100</v>
          </cell>
          <cell r="H1063">
            <v>148566</v>
          </cell>
          <cell r="I1063">
            <v>1600</v>
          </cell>
          <cell r="J1063">
            <v>2377056</v>
          </cell>
          <cell r="K1063">
            <v>300</v>
          </cell>
          <cell r="L1063">
            <v>445698</v>
          </cell>
          <cell r="M1063" t="str">
            <v>#.2</v>
          </cell>
        </row>
        <row r="1064">
          <cell r="A1064" t="str">
            <v>기계터파기(연암)</v>
          </cell>
          <cell r="B1064" t="str">
            <v>B.H0.7+브레이커</v>
          </cell>
          <cell r="C1064" t="str">
            <v>M3</v>
          </cell>
          <cell r="D1064">
            <v>2122.5700000000002</v>
          </cell>
          <cell r="E1064">
            <v>18400</v>
          </cell>
          <cell r="F1064">
            <v>39055288</v>
          </cell>
          <cell r="G1064">
            <v>2800</v>
          </cell>
          <cell r="H1064">
            <v>5943196</v>
          </cell>
          <cell r="I1064">
            <v>7300</v>
          </cell>
          <cell r="J1064">
            <v>15494761</v>
          </cell>
          <cell r="K1064">
            <v>8300</v>
          </cell>
          <cell r="L1064">
            <v>17617331</v>
          </cell>
          <cell r="M1064" t="str">
            <v>#.3</v>
          </cell>
        </row>
        <row r="1065">
          <cell r="A1065" t="str">
            <v>되메우기 및 다짐</v>
          </cell>
          <cell r="B1065" t="str">
            <v>B.H 0.7+플래이트 콤펙터</v>
          </cell>
          <cell r="C1065" t="str">
            <v>M3</v>
          </cell>
          <cell r="D1065">
            <v>2703.72</v>
          </cell>
          <cell r="E1065">
            <v>3500</v>
          </cell>
          <cell r="F1065">
            <v>9463020</v>
          </cell>
          <cell r="G1065">
            <v>400</v>
          </cell>
          <cell r="H1065">
            <v>1081488</v>
          </cell>
          <cell r="I1065">
            <v>2600</v>
          </cell>
          <cell r="J1065">
            <v>7029672</v>
          </cell>
          <cell r="K1065">
            <v>500</v>
          </cell>
          <cell r="L1065">
            <v>1351860</v>
          </cell>
          <cell r="M1065" t="str">
            <v>#.4</v>
          </cell>
        </row>
        <row r="1066">
          <cell r="A1066" t="str">
            <v>사토운반:내부운반</v>
          </cell>
          <cell r="B1066" t="str">
            <v>B.H0.7 + D.T15</v>
          </cell>
          <cell r="C1066" t="str">
            <v>M3</v>
          </cell>
          <cell r="D1066">
            <v>848.92</v>
          </cell>
          <cell r="E1066">
            <v>2500</v>
          </cell>
          <cell r="F1066">
            <v>2122300</v>
          </cell>
          <cell r="G1066">
            <v>900</v>
          </cell>
          <cell r="H1066">
            <v>764028</v>
          </cell>
          <cell r="I1066">
            <v>700</v>
          </cell>
          <cell r="J1066">
            <v>594244</v>
          </cell>
          <cell r="K1066">
            <v>900</v>
          </cell>
          <cell r="L1066">
            <v>764028</v>
          </cell>
          <cell r="M1066" t="str">
            <v>#.24</v>
          </cell>
        </row>
        <row r="1067">
          <cell r="A1067" t="str">
            <v>사토운반:연암</v>
          </cell>
          <cell r="B1067" t="str">
            <v>B.H0.7 + D.T15</v>
          </cell>
          <cell r="C1067" t="str">
            <v>M3</v>
          </cell>
          <cell r="D1067">
            <v>2122.5700000000002</v>
          </cell>
          <cell r="E1067">
            <v>12000</v>
          </cell>
          <cell r="F1067">
            <v>25470840</v>
          </cell>
          <cell r="G1067">
            <v>4500</v>
          </cell>
          <cell r="H1067">
            <v>9551565</v>
          </cell>
          <cell r="I1067">
            <v>3500</v>
          </cell>
          <cell r="J1067">
            <v>7428995</v>
          </cell>
          <cell r="K1067">
            <v>4000</v>
          </cell>
          <cell r="L1067">
            <v>8490280</v>
          </cell>
          <cell r="M1067" t="str">
            <v>#.7</v>
          </cell>
        </row>
        <row r="1068">
          <cell r="A1068" t="str">
            <v>모래부설 및 다짐(B.H 0.7M3,관로기초)</v>
          </cell>
          <cell r="B1068" t="str">
            <v>기계90%+인력10%</v>
          </cell>
          <cell r="C1068" t="str">
            <v>M3</v>
          </cell>
          <cell r="D1068">
            <v>368.31</v>
          </cell>
          <cell r="E1068">
            <v>2300</v>
          </cell>
          <cell r="F1068">
            <v>847113</v>
          </cell>
          <cell r="G1068">
            <v>200</v>
          </cell>
          <cell r="H1068">
            <v>73662</v>
          </cell>
          <cell r="I1068">
            <v>1600</v>
          </cell>
          <cell r="J1068">
            <v>589296</v>
          </cell>
          <cell r="K1068">
            <v>500</v>
          </cell>
          <cell r="L1068">
            <v>184155</v>
          </cell>
          <cell r="M1068" t="str">
            <v>#.8</v>
          </cell>
        </row>
        <row r="1069">
          <cell r="A1069" t="str">
            <v>바닥면 고르기</v>
          </cell>
          <cell r="B1069" t="str">
            <v>연암</v>
          </cell>
          <cell r="C1069" t="str">
            <v>M2</v>
          </cell>
          <cell r="D1069">
            <v>2060.5500000000002</v>
          </cell>
          <cell r="E1069">
            <v>5400</v>
          </cell>
          <cell r="F1069">
            <v>11126970</v>
          </cell>
          <cell r="G1069">
            <v>500</v>
          </cell>
          <cell r="H1069">
            <v>1030275</v>
          </cell>
          <cell r="I1069">
            <v>4600</v>
          </cell>
          <cell r="J1069">
            <v>9478530</v>
          </cell>
          <cell r="K1069">
            <v>300</v>
          </cell>
          <cell r="L1069">
            <v>618165</v>
          </cell>
          <cell r="M1069" t="str">
            <v>No.2</v>
          </cell>
        </row>
        <row r="1070">
          <cell r="A1070" t="str">
            <v>아스팔트포장 절단</v>
          </cell>
          <cell r="C1070" t="str">
            <v>M</v>
          </cell>
          <cell r="D1070">
            <v>410.48</v>
          </cell>
          <cell r="E1070">
            <v>1800</v>
          </cell>
          <cell r="F1070">
            <v>738864</v>
          </cell>
          <cell r="G1070">
            <v>900</v>
          </cell>
          <cell r="H1070">
            <v>369432</v>
          </cell>
          <cell r="I1070">
            <v>800</v>
          </cell>
          <cell r="J1070">
            <v>328384</v>
          </cell>
          <cell r="K1070">
            <v>100</v>
          </cell>
          <cell r="L1070">
            <v>41048</v>
          </cell>
          <cell r="M1070" t="str">
            <v>No.3</v>
          </cell>
        </row>
        <row r="1071">
          <cell r="A1071" t="str">
            <v>아스팔트포장 파취</v>
          </cell>
          <cell r="B1071" t="str">
            <v>기계</v>
          </cell>
          <cell r="C1071" t="str">
            <v>M3</v>
          </cell>
          <cell r="D1071">
            <v>61.06</v>
          </cell>
          <cell r="E1071">
            <v>15300</v>
          </cell>
          <cell r="F1071">
            <v>934218</v>
          </cell>
          <cell r="G1071">
            <v>2300</v>
          </cell>
          <cell r="H1071">
            <v>140438</v>
          </cell>
          <cell r="I1071">
            <v>6300</v>
          </cell>
          <cell r="J1071">
            <v>384678</v>
          </cell>
          <cell r="K1071">
            <v>6700</v>
          </cell>
          <cell r="L1071">
            <v>409102</v>
          </cell>
          <cell r="M1071" t="str">
            <v>#.10</v>
          </cell>
        </row>
        <row r="1072">
          <cell r="A1072" t="str">
            <v>아스팔트 포장포설</v>
          </cell>
          <cell r="B1072" t="str">
            <v>기층10cm+표층5cm</v>
          </cell>
          <cell r="C1072" t="str">
            <v>a</v>
          </cell>
          <cell r="D1072">
            <v>4.08</v>
          </cell>
          <cell r="E1072">
            <v>3812100</v>
          </cell>
          <cell r="F1072">
            <v>15553368</v>
          </cell>
          <cell r="G1072">
            <v>3372300</v>
          </cell>
          <cell r="H1072">
            <v>13758984</v>
          </cell>
          <cell r="I1072">
            <v>409100</v>
          </cell>
          <cell r="J1072">
            <v>1669128</v>
          </cell>
          <cell r="K1072">
            <v>30700</v>
          </cell>
          <cell r="L1072">
            <v>125256</v>
          </cell>
          <cell r="M1072" t="str">
            <v>No.4</v>
          </cell>
        </row>
        <row r="1073">
          <cell r="A1073" t="str">
            <v>보조기층포설 및 다짐</v>
          </cell>
          <cell r="B1073" t="str">
            <v>T=30cm</v>
          </cell>
          <cell r="C1073" t="str">
            <v>M3</v>
          </cell>
          <cell r="D1073">
            <v>101.82</v>
          </cell>
          <cell r="E1073">
            <v>2800</v>
          </cell>
          <cell r="F1073">
            <v>285096</v>
          </cell>
          <cell r="G1073">
            <v>400</v>
          </cell>
          <cell r="H1073">
            <v>40728</v>
          </cell>
          <cell r="I1073">
            <v>1700</v>
          </cell>
          <cell r="J1073">
            <v>173094</v>
          </cell>
          <cell r="K1073">
            <v>700</v>
          </cell>
          <cell r="L1073">
            <v>71274</v>
          </cell>
          <cell r="M1073" t="str">
            <v>#.11</v>
          </cell>
        </row>
        <row r="1074">
          <cell r="A1074" t="str">
            <v>폐기물운반</v>
          </cell>
          <cell r="B1074" t="str">
            <v>B.H0.7 + D.T15</v>
          </cell>
          <cell r="C1074" t="str">
            <v>M3</v>
          </cell>
          <cell r="D1074">
            <v>240.87</v>
          </cell>
          <cell r="E1074">
            <v>12300</v>
          </cell>
          <cell r="F1074">
            <v>2962701</v>
          </cell>
          <cell r="G1074">
            <v>4600</v>
          </cell>
          <cell r="H1074">
            <v>1108002</v>
          </cell>
          <cell r="I1074">
            <v>3500</v>
          </cell>
          <cell r="J1074">
            <v>843045</v>
          </cell>
          <cell r="K1074">
            <v>4200</v>
          </cell>
          <cell r="L1074">
            <v>1011654</v>
          </cell>
          <cell r="M1074" t="str">
            <v>#.12</v>
          </cell>
        </row>
        <row r="1075">
          <cell r="A1075" t="str">
            <v>콘크리트포장 절단</v>
          </cell>
          <cell r="C1075" t="str">
            <v>M</v>
          </cell>
          <cell r="D1075">
            <v>1219.2</v>
          </cell>
          <cell r="E1075">
            <v>2000</v>
          </cell>
          <cell r="F1075">
            <v>2438400</v>
          </cell>
          <cell r="G1075">
            <v>900</v>
          </cell>
          <cell r="H1075">
            <v>1097280</v>
          </cell>
          <cell r="I1075">
            <v>1000</v>
          </cell>
          <cell r="J1075">
            <v>1219200</v>
          </cell>
          <cell r="K1075">
            <v>100</v>
          </cell>
          <cell r="L1075">
            <v>121920</v>
          </cell>
          <cell r="M1075" t="str">
            <v>No.5</v>
          </cell>
        </row>
        <row r="1076">
          <cell r="A1076" t="str">
            <v>콘크리트포장 깨기</v>
          </cell>
          <cell r="B1076" t="str">
            <v>T=30cm미만</v>
          </cell>
          <cell r="C1076" t="str">
            <v>M3</v>
          </cell>
          <cell r="D1076">
            <v>179.29</v>
          </cell>
          <cell r="E1076">
            <v>15200</v>
          </cell>
          <cell r="F1076">
            <v>2725208</v>
          </cell>
          <cell r="G1076">
            <v>2200</v>
          </cell>
          <cell r="H1076">
            <v>394438</v>
          </cell>
          <cell r="I1076">
            <v>6300</v>
          </cell>
          <cell r="J1076">
            <v>1129527</v>
          </cell>
          <cell r="K1076">
            <v>6700</v>
          </cell>
          <cell r="L1076">
            <v>1201243</v>
          </cell>
          <cell r="M1076" t="str">
            <v>#.13</v>
          </cell>
        </row>
        <row r="1077">
          <cell r="A1077" t="str">
            <v>콘크리트포장 포설</v>
          </cell>
          <cell r="B1077" t="str">
            <v>T=20cm</v>
          </cell>
          <cell r="C1077" t="str">
            <v>M3</v>
          </cell>
          <cell r="D1077">
            <v>179.29</v>
          </cell>
          <cell r="E1077">
            <v>103500</v>
          </cell>
          <cell r="F1077">
            <v>18556515</v>
          </cell>
          <cell r="G1077">
            <v>52500</v>
          </cell>
          <cell r="H1077">
            <v>9412725</v>
          </cell>
          <cell r="I1077">
            <v>51000</v>
          </cell>
          <cell r="J1077">
            <v>9143790</v>
          </cell>
          <cell r="K1077">
            <v>0</v>
          </cell>
          <cell r="L1077">
            <v>0</v>
          </cell>
          <cell r="M1077" t="str">
            <v>No.6</v>
          </cell>
        </row>
        <row r="1078">
          <cell r="A1078" t="str">
            <v>모래부설(B.H 0.7M3)</v>
          </cell>
          <cell r="B1078" t="str">
            <v>기계90%+인력10%</v>
          </cell>
          <cell r="C1078" t="str">
            <v>M3</v>
          </cell>
          <cell r="D1078">
            <v>26.9</v>
          </cell>
          <cell r="E1078">
            <v>1300</v>
          </cell>
          <cell r="F1078">
            <v>34970</v>
          </cell>
          <cell r="G1078">
            <v>200</v>
          </cell>
          <cell r="H1078">
            <v>5380</v>
          </cell>
          <cell r="I1078">
            <v>700</v>
          </cell>
          <cell r="J1078">
            <v>18830</v>
          </cell>
          <cell r="K1078">
            <v>400</v>
          </cell>
          <cell r="L1078">
            <v>10760</v>
          </cell>
          <cell r="M1078" t="str">
            <v>#.14</v>
          </cell>
        </row>
        <row r="1079">
          <cell r="A1079" t="str">
            <v>와이어메쉬깔기</v>
          </cell>
          <cell r="B1079" t="str">
            <v>#8X100X100</v>
          </cell>
          <cell r="C1079" t="str">
            <v>M2</v>
          </cell>
          <cell r="D1079">
            <v>896.47</v>
          </cell>
          <cell r="E1079">
            <v>3000</v>
          </cell>
          <cell r="F1079">
            <v>2689410</v>
          </cell>
          <cell r="G1079">
            <v>2000</v>
          </cell>
          <cell r="H1079">
            <v>1792940</v>
          </cell>
          <cell r="I1079">
            <v>1000</v>
          </cell>
          <cell r="J1079">
            <v>896470</v>
          </cell>
          <cell r="K1079">
            <v>0</v>
          </cell>
          <cell r="L1079">
            <v>0</v>
          </cell>
          <cell r="M1079" t="str">
            <v>No.7</v>
          </cell>
        </row>
        <row r="1080">
          <cell r="A1080" t="str">
            <v>보조기층포설 및 다짐</v>
          </cell>
          <cell r="B1080" t="str">
            <v>T=30cm</v>
          </cell>
          <cell r="C1080" t="str">
            <v>M3</v>
          </cell>
          <cell r="D1080">
            <v>268.95</v>
          </cell>
          <cell r="E1080">
            <v>2800</v>
          </cell>
          <cell r="F1080">
            <v>753060</v>
          </cell>
          <cell r="G1080">
            <v>400</v>
          </cell>
          <cell r="H1080">
            <v>107580</v>
          </cell>
          <cell r="I1080">
            <v>1700</v>
          </cell>
          <cell r="J1080">
            <v>457215</v>
          </cell>
          <cell r="K1080">
            <v>700</v>
          </cell>
          <cell r="L1080">
            <v>188265</v>
          </cell>
          <cell r="M1080" t="str">
            <v>#.11</v>
          </cell>
        </row>
        <row r="1081">
          <cell r="A1081" t="str">
            <v>신축재</v>
          </cell>
          <cell r="B1081" t="str">
            <v>T=1.5cm</v>
          </cell>
          <cell r="C1081" t="str">
            <v>M2</v>
          </cell>
          <cell r="D1081">
            <v>28.94</v>
          </cell>
          <cell r="E1081">
            <v>12600</v>
          </cell>
          <cell r="F1081">
            <v>364644</v>
          </cell>
          <cell r="G1081">
            <v>12000</v>
          </cell>
          <cell r="H1081">
            <v>347280</v>
          </cell>
          <cell r="I1081">
            <v>600</v>
          </cell>
          <cell r="J1081">
            <v>17364</v>
          </cell>
          <cell r="K1081">
            <v>0</v>
          </cell>
          <cell r="L1081">
            <v>0</v>
          </cell>
        </row>
        <row r="1082">
          <cell r="A1082" t="str">
            <v>양생(비닐)</v>
          </cell>
          <cell r="C1082" t="str">
            <v>M2</v>
          </cell>
          <cell r="D1082">
            <v>896.47</v>
          </cell>
          <cell r="E1082">
            <v>900</v>
          </cell>
          <cell r="F1082">
            <v>806823</v>
          </cell>
          <cell r="G1082">
            <v>700</v>
          </cell>
          <cell r="H1082">
            <v>627529</v>
          </cell>
          <cell r="I1082">
            <v>200</v>
          </cell>
          <cell r="J1082">
            <v>179294</v>
          </cell>
          <cell r="K1082">
            <v>0</v>
          </cell>
          <cell r="L1082">
            <v>0</v>
          </cell>
          <cell r="M1082" t="str">
            <v>No.8</v>
          </cell>
        </row>
        <row r="1084">
          <cell r="A1084" t="str">
            <v>2. 관 로 공</v>
          </cell>
          <cell r="F1084">
            <v>5990240</v>
          </cell>
          <cell r="H1084">
            <v>166400</v>
          </cell>
          <cell r="J1084">
            <v>5823840</v>
          </cell>
          <cell r="L1084">
            <v>0</v>
          </cell>
        </row>
        <row r="1085">
          <cell r="A1085" t="str">
            <v>이중벽P.E관 접합및부설</v>
          </cell>
          <cell r="B1085" t="str">
            <v>Φ250M/M</v>
          </cell>
          <cell r="C1085" t="str">
            <v>개소</v>
          </cell>
          <cell r="D1085">
            <v>409</v>
          </cell>
          <cell r="E1085">
            <v>4000</v>
          </cell>
          <cell r="F1085">
            <v>1636000</v>
          </cell>
          <cell r="G1085">
            <v>0</v>
          </cell>
          <cell r="H1085">
            <v>0</v>
          </cell>
          <cell r="I1085">
            <v>4000</v>
          </cell>
          <cell r="J1085">
            <v>1636000</v>
          </cell>
          <cell r="K1085">
            <v>0</v>
          </cell>
          <cell r="L1085">
            <v>0</v>
          </cell>
          <cell r="M1085" t="str">
            <v>No.24</v>
          </cell>
        </row>
        <row r="1086">
          <cell r="A1086" t="str">
            <v>레미콘타설</v>
          </cell>
          <cell r="B1086" t="str">
            <v>무근구조물</v>
          </cell>
          <cell r="C1086" t="str">
            <v>M3</v>
          </cell>
          <cell r="D1086">
            <v>240.94</v>
          </cell>
          <cell r="E1086">
            <v>16000</v>
          </cell>
          <cell r="F1086">
            <v>3855040</v>
          </cell>
          <cell r="G1086">
            <v>0</v>
          </cell>
          <cell r="H1086">
            <v>0</v>
          </cell>
          <cell r="I1086">
            <v>16000</v>
          </cell>
          <cell r="J1086">
            <v>3855040</v>
          </cell>
          <cell r="K1086">
            <v>0</v>
          </cell>
          <cell r="L1086">
            <v>0</v>
          </cell>
          <cell r="M1086" t="str">
            <v>No.10</v>
          </cell>
        </row>
        <row r="1087">
          <cell r="A1087" t="str">
            <v>합판거푸집</v>
          </cell>
          <cell r="B1087" t="str">
            <v>0-7m:6회</v>
          </cell>
          <cell r="C1087" t="str">
            <v>M2</v>
          </cell>
          <cell r="D1087">
            <v>41.6</v>
          </cell>
          <cell r="E1087">
            <v>12000</v>
          </cell>
          <cell r="F1087">
            <v>499200</v>
          </cell>
          <cell r="G1087">
            <v>4000</v>
          </cell>
          <cell r="H1087">
            <v>166400</v>
          </cell>
          <cell r="I1087">
            <v>8000</v>
          </cell>
          <cell r="J1087">
            <v>332800</v>
          </cell>
          <cell r="K1087">
            <v>0</v>
          </cell>
          <cell r="L1087">
            <v>0</v>
          </cell>
          <cell r="M1087" t="str">
            <v>No.11</v>
          </cell>
        </row>
        <row r="1089">
          <cell r="A1089" t="str">
            <v>3. 맨 홀 공</v>
          </cell>
          <cell r="F1089">
            <v>28360480</v>
          </cell>
          <cell r="H1089">
            <v>5638031</v>
          </cell>
          <cell r="J1089">
            <v>22628214</v>
          </cell>
          <cell r="L1089">
            <v>94235</v>
          </cell>
        </row>
        <row r="1090">
          <cell r="A1090" t="str">
            <v>레미콘타설</v>
          </cell>
          <cell r="B1090" t="str">
            <v>무근구조물</v>
          </cell>
          <cell r="C1090" t="str">
            <v>M3</v>
          </cell>
          <cell r="D1090">
            <v>35.29</v>
          </cell>
          <cell r="E1090">
            <v>16000</v>
          </cell>
          <cell r="F1090">
            <v>564640</v>
          </cell>
          <cell r="G1090">
            <v>0</v>
          </cell>
          <cell r="H1090">
            <v>0</v>
          </cell>
          <cell r="I1090">
            <v>16000</v>
          </cell>
          <cell r="J1090">
            <v>564640</v>
          </cell>
          <cell r="K1090">
            <v>0</v>
          </cell>
          <cell r="L1090">
            <v>0</v>
          </cell>
          <cell r="M1090" t="str">
            <v>No.10</v>
          </cell>
        </row>
        <row r="1091">
          <cell r="A1091" t="str">
            <v>레미콘타설</v>
          </cell>
          <cell r="B1091" t="str">
            <v>철근구조물</v>
          </cell>
          <cell r="C1091" t="str">
            <v>M3</v>
          </cell>
          <cell r="D1091">
            <v>100.8</v>
          </cell>
          <cell r="E1091">
            <v>21700</v>
          </cell>
          <cell r="F1091">
            <v>2187360</v>
          </cell>
          <cell r="G1091">
            <v>400</v>
          </cell>
          <cell r="H1091">
            <v>40320</v>
          </cell>
          <cell r="I1091">
            <v>21000</v>
          </cell>
          <cell r="J1091">
            <v>2116800</v>
          </cell>
          <cell r="K1091">
            <v>300</v>
          </cell>
          <cell r="L1091">
            <v>30240</v>
          </cell>
          <cell r="M1091" t="str">
            <v>No.14</v>
          </cell>
        </row>
        <row r="1092">
          <cell r="A1092" t="str">
            <v>합판거푸집</v>
          </cell>
          <cell r="B1092" t="str">
            <v>0-7m:6회</v>
          </cell>
          <cell r="C1092" t="str">
            <v>M2</v>
          </cell>
          <cell r="D1092">
            <v>38.92</v>
          </cell>
          <cell r="E1092">
            <v>12000</v>
          </cell>
          <cell r="F1092">
            <v>467040</v>
          </cell>
          <cell r="G1092">
            <v>4000</v>
          </cell>
          <cell r="H1092">
            <v>155680</v>
          </cell>
          <cell r="I1092">
            <v>8000</v>
          </cell>
          <cell r="J1092">
            <v>311360</v>
          </cell>
          <cell r="K1092">
            <v>0</v>
          </cell>
          <cell r="L1092">
            <v>0</v>
          </cell>
          <cell r="M1092" t="str">
            <v>No.11</v>
          </cell>
        </row>
        <row r="1093">
          <cell r="A1093" t="str">
            <v>합판거푸집</v>
          </cell>
          <cell r="B1093" t="str">
            <v>0-7m:3회</v>
          </cell>
          <cell r="C1093" t="str">
            <v>M2</v>
          </cell>
          <cell r="D1093">
            <v>627.62</v>
          </cell>
          <cell r="E1093">
            <v>17100</v>
          </cell>
          <cell r="F1093">
            <v>10732302</v>
          </cell>
          <cell r="G1093">
            <v>5300</v>
          </cell>
          <cell r="H1093">
            <v>3326386</v>
          </cell>
          <cell r="I1093">
            <v>11800</v>
          </cell>
          <cell r="J1093">
            <v>7405916</v>
          </cell>
          <cell r="K1093">
            <v>0</v>
          </cell>
          <cell r="L1093">
            <v>0</v>
          </cell>
          <cell r="M1093" t="str">
            <v>No.15</v>
          </cell>
        </row>
        <row r="1094">
          <cell r="A1094" t="str">
            <v>원형 거푸집</v>
          </cell>
          <cell r="B1094" t="str">
            <v>3 회</v>
          </cell>
          <cell r="C1094" t="str">
            <v>M2</v>
          </cell>
          <cell r="D1094">
            <v>77.849999999999994</v>
          </cell>
          <cell r="E1094">
            <v>38600</v>
          </cell>
          <cell r="F1094">
            <v>3005010</v>
          </cell>
          <cell r="G1094">
            <v>11500</v>
          </cell>
          <cell r="H1094">
            <v>895275</v>
          </cell>
          <cell r="I1094">
            <v>27100</v>
          </cell>
          <cell r="J1094">
            <v>2109735</v>
          </cell>
          <cell r="K1094">
            <v>0</v>
          </cell>
          <cell r="L1094">
            <v>0</v>
          </cell>
          <cell r="M1094" t="str">
            <v>No.16</v>
          </cell>
        </row>
        <row r="1095">
          <cell r="A1095" t="str">
            <v>목재거푸집</v>
          </cell>
          <cell r="B1095" t="str">
            <v>0-7m:4회</v>
          </cell>
          <cell r="C1095" t="str">
            <v>M2</v>
          </cell>
          <cell r="D1095">
            <v>23.83</v>
          </cell>
          <cell r="E1095">
            <v>26100</v>
          </cell>
          <cell r="F1095">
            <v>621963</v>
          </cell>
          <cell r="G1095">
            <v>7100</v>
          </cell>
          <cell r="H1095">
            <v>169193</v>
          </cell>
          <cell r="I1095">
            <v>19000</v>
          </cell>
          <cell r="J1095">
            <v>452770</v>
          </cell>
          <cell r="K1095">
            <v>0</v>
          </cell>
          <cell r="L1095">
            <v>0</v>
          </cell>
          <cell r="M1095" t="str">
            <v>No.32</v>
          </cell>
        </row>
        <row r="1096">
          <cell r="A1096" t="str">
            <v>시공이음 설치</v>
          </cell>
          <cell r="B1096" t="str">
            <v>PVC,B=150X5mm</v>
          </cell>
          <cell r="C1096" t="str">
            <v>M</v>
          </cell>
          <cell r="D1096">
            <v>282.8</v>
          </cell>
          <cell r="E1096">
            <v>13700</v>
          </cell>
          <cell r="F1096">
            <v>3874360</v>
          </cell>
          <cell r="G1096">
            <v>2400</v>
          </cell>
          <cell r="H1096">
            <v>678720</v>
          </cell>
          <cell r="I1096">
            <v>11300</v>
          </cell>
          <cell r="J1096">
            <v>3195640</v>
          </cell>
          <cell r="K1096">
            <v>0</v>
          </cell>
          <cell r="L1096">
            <v>0</v>
          </cell>
          <cell r="M1096" t="str">
            <v>No.17</v>
          </cell>
        </row>
        <row r="1097">
          <cell r="A1097" t="str">
            <v>철근가공및조립</v>
          </cell>
          <cell r="B1097" t="str">
            <v>보통</v>
          </cell>
          <cell r="C1097" t="str">
            <v>TON</v>
          </cell>
          <cell r="D1097">
            <v>6.5350000000000001</v>
          </cell>
          <cell r="E1097">
            <v>327000</v>
          </cell>
          <cell r="F1097">
            <v>2136945</v>
          </cell>
          <cell r="G1097">
            <v>4000</v>
          </cell>
          <cell r="H1097">
            <v>26140</v>
          </cell>
          <cell r="I1097">
            <v>317000</v>
          </cell>
          <cell r="J1097">
            <v>2071595</v>
          </cell>
          <cell r="K1097">
            <v>6000</v>
          </cell>
          <cell r="L1097">
            <v>39210</v>
          </cell>
          <cell r="M1097" t="str">
            <v>No.18</v>
          </cell>
        </row>
        <row r="1098">
          <cell r="A1098" t="str">
            <v>사다리설치(STS)</v>
          </cell>
          <cell r="C1098" t="str">
            <v>M</v>
          </cell>
          <cell r="D1098">
            <v>20.71</v>
          </cell>
          <cell r="E1098">
            <v>10900</v>
          </cell>
          <cell r="F1098">
            <v>225739</v>
          </cell>
          <cell r="G1098">
            <v>6600</v>
          </cell>
          <cell r="H1098">
            <v>136686</v>
          </cell>
          <cell r="I1098">
            <v>4100</v>
          </cell>
          <cell r="J1098">
            <v>84911</v>
          </cell>
          <cell r="K1098">
            <v>200</v>
          </cell>
          <cell r="L1098">
            <v>4142</v>
          </cell>
          <cell r="M1098" t="str">
            <v>No.19</v>
          </cell>
        </row>
        <row r="1099">
          <cell r="A1099" t="str">
            <v>맨홀뚜껑설치</v>
          </cell>
          <cell r="B1099" t="str">
            <v>(주철재)</v>
          </cell>
          <cell r="C1099" t="str">
            <v>조</v>
          </cell>
          <cell r="D1099">
            <v>63</v>
          </cell>
          <cell r="E1099">
            <v>45800</v>
          </cell>
          <cell r="F1099">
            <v>2885400</v>
          </cell>
          <cell r="G1099">
            <v>0</v>
          </cell>
          <cell r="H1099">
            <v>0</v>
          </cell>
          <cell r="I1099">
            <v>45800</v>
          </cell>
          <cell r="J1099">
            <v>2885400</v>
          </cell>
          <cell r="K1099">
            <v>0</v>
          </cell>
          <cell r="L1099">
            <v>0</v>
          </cell>
          <cell r="M1099" t="str">
            <v>No.20</v>
          </cell>
        </row>
        <row r="1100">
          <cell r="A1100" t="str">
            <v>강관비계</v>
          </cell>
          <cell r="B1100" t="str">
            <v>3개월</v>
          </cell>
          <cell r="C1100" t="str">
            <v>M2</v>
          </cell>
          <cell r="D1100">
            <v>44.66</v>
          </cell>
          <cell r="E1100">
            <v>9200</v>
          </cell>
          <cell r="F1100">
            <v>410872</v>
          </cell>
          <cell r="G1100">
            <v>2300</v>
          </cell>
          <cell r="H1100">
            <v>102718</v>
          </cell>
          <cell r="I1100">
            <v>6600</v>
          </cell>
          <cell r="J1100">
            <v>294756</v>
          </cell>
          <cell r="K1100">
            <v>300</v>
          </cell>
          <cell r="L1100">
            <v>13398</v>
          </cell>
          <cell r="M1100" t="str">
            <v>No.33</v>
          </cell>
        </row>
        <row r="1101">
          <cell r="A1101" t="str">
            <v>강관동바리(3개월)</v>
          </cell>
          <cell r="B1101" t="str">
            <v>H=0-4.2M</v>
          </cell>
          <cell r="C1101" t="str">
            <v>공M3</v>
          </cell>
          <cell r="D1101">
            <v>22.17</v>
          </cell>
          <cell r="E1101">
            <v>6300</v>
          </cell>
          <cell r="F1101">
            <v>139671</v>
          </cell>
          <cell r="G1101">
            <v>200</v>
          </cell>
          <cell r="H1101">
            <v>4434</v>
          </cell>
          <cell r="I1101">
            <v>6100</v>
          </cell>
          <cell r="J1101">
            <v>135237</v>
          </cell>
          <cell r="K1101">
            <v>0</v>
          </cell>
          <cell r="L1101">
            <v>0</v>
          </cell>
          <cell r="M1101" t="str">
            <v>No.21</v>
          </cell>
        </row>
        <row r="1102">
          <cell r="A1102" t="str">
            <v>양생(비닐)</v>
          </cell>
          <cell r="C1102" t="str">
            <v>M2</v>
          </cell>
          <cell r="D1102">
            <v>70.62</v>
          </cell>
          <cell r="E1102">
            <v>900</v>
          </cell>
          <cell r="F1102">
            <v>63558</v>
          </cell>
          <cell r="G1102">
            <v>700</v>
          </cell>
          <cell r="H1102">
            <v>49434</v>
          </cell>
          <cell r="I1102">
            <v>200</v>
          </cell>
          <cell r="J1102">
            <v>14124</v>
          </cell>
          <cell r="K1102">
            <v>0</v>
          </cell>
          <cell r="L1102">
            <v>0</v>
          </cell>
          <cell r="M1102" t="str">
            <v>No.8</v>
          </cell>
        </row>
        <row r="1103">
          <cell r="A1103" t="str">
            <v>시공이음면정리(치핑)</v>
          </cell>
          <cell r="B1103" t="str">
            <v>인력</v>
          </cell>
          <cell r="C1103" t="str">
            <v>M2</v>
          </cell>
          <cell r="D1103">
            <v>53</v>
          </cell>
          <cell r="E1103">
            <v>19000</v>
          </cell>
          <cell r="F1103">
            <v>1007000</v>
          </cell>
          <cell r="G1103">
            <v>500</v>
          </cell>
          <cell r="H1103">
            <v>26500</v>
          </cell>
          <cell r="I1103">
            <v>18500</v>
          </cell>
          <cell r="J1103">
            <v>980500</v>
          </cell>
          <cell r="K1103">
            <v>0</v>
          </cell>
          <cell r="L1103">
            <v>0</v>
          </cell>
          <cell r="M1103" t="str">
            <v>No.22</v>
          </cell>
        </row>
        <row r="1104">
          <cell r="A1104" t="str">
            <v>스페이서(T=75MM)</v>
          </cell>
          <cell r="C1104" t="str">
            <v>EA</v>
          </cell>
          <cell r="D1104">
            <v>193</v>
          </cell>
          <cell r="E1104">
            <v>100</v>
          </cell>
          <cell r="F1104">
            <v>19300</v>
          </cell>
          <cell r="G1104">
            <v>100</v>
          </cell>
          <cell r="H1104">
            <v>19300</v>
          </cell>
          <cell r="I1104">
            <v>0</v>
          </cell>
          <cell r="J1104">
            <v>0</v>
          </cell>
          <cell r="K1104">
            <v>0</v>
          </cell>
          <cell r="L1104">
            <v>0</v>
          </cell>
        </row>
        <row r="1105">
          <cell r="A1105" t="str">
            <v>쇠흙손 마감</v>
          </cell>
          <cell r="C1105" t="str">
            <v>M2</v>
          </cell>
          <cell r="D1105">
            <v>24.15</v>
          </cell>
          <cell r="E1105">
            <v>800</v>
          </cell>
          <cell r="F1105">
            <v>19320</v>
          </cell>
          <cell r="G1105">
            <v>300</v>
          </cell>
          <cell r="H1105">
            <v>7245</v>
          </cell>
          <cell r="I1105">
            <v>200</v>
          </cell>
          <cell r="J1105">
            <v>4830</v>
          </cell>
          <cell r="K1105">
            <v>300</v>
          </cell>
          <cell r="L1105">
            <v>7245</v>
          </cell>
          <cell r="M1105" t="str">
            <v>No.27</v>
          </cell>
        </row>
        <row r="1107">
          <cell r="A1107" t="str">
            <v>4. 우수월류공</v>
          </cell>
          <cell r="F1107">
            <v>475585</v>
          </cell>
          <cell r="H1107">
            <v>148532</v>
          </cell>
          <cell r="J1107">
            <v>325083</v>
          </cell>
          <cell r="L1107">
            <v>1970</v>
          </cell>
        </row>
        <row r="1108">
          <cell r="A1108" t="str">
            <v>레미콘타설</v>
          </cell>
          <cell r="B1108" t="str">
            <v>무근구조물</v>
          </cell>
          <cell r="C1108" t="str">
            <v>M3</v>
          </cell>
          <cell r="D1108">
            <v>7.09</v>
          </cell>
          <cell r="E1108">
            <v>16000</v>
          </cell>
          <cell r="F1108">
            <v>113440</v>
          </cell>
          <cell r="G1108">
            <v>0</v>
          </cell>
          <cell r="H1108">
            <v>0</v>
          </cell>
          <cell r="I1108">
            <v>16000</v>
          </cell>
          <cell r="J1108">
            <v>113440</v>
          </cell>
          <cell r="K1108">
            <v>0</v>
          </cell>
          <cell r="L1108">
            <v>0</v>
          </cell>
          <cell r="M1108" t="str">
            <v>No.10</v>
          </cell>
        </row>
        <row r="1109">
          <cell r="A1109" t="str">
            <v>레미콘타설</v>
          </cell>
          <cell r="B1109" t="str">
            <v>철근구조물</v>
          </cell>
          <cell r="C1109" t="str">
            <v>M3</v>
          </cell>
          <cell r="D1109">
            <v>1.31</v>
          </cell>
          <cell r="E1109">
            <v>21700</v>
          </cell>
          <cell r="F1109">
            <v>28427</v>
          </cell>
          <cell r="G1109">
            <v>400</v>
          </cell>
          <cell r="H1109">
            <v>524</v>
          </cell>
          <cell r="I1109">
            <v>21000</v>
          </cell>
          <cell r="J1109">
            <v>27510</v>
          </cell>
          <cell r="K1109">
            <v>300</v>
          </cell>
          <cell r="L1109">
            <v>393</v>
          </cell>
          <cell r="M1109" t="str">
            <v>No.14</v>
          </cell>
        </row>
        <row r="1110">
          <cell r="A1110" t="str">
            <v>합판거푸집</v>
          </cell>
          <cell r="B1110" t="str">
            <v>0-7m:6회</v>
          </cell>
          <cell r="C1110" t="str">
            <v>M2</v>
          </cell>
          <cell r="D1110">
            <v>5.26</v>
          </cell>
          <cell r="E1110">
            <v>12000</v>
          </cell>
          <cell r="F1110">
            <v>63120</v>
          </cell>
          <cell r="G1110">
            <v>4000</v>
          </cell>
          <cell r="H1110">
            <v>21040</v>
          </cell>
          <cell r="I1110">
            <v>8000</v>
          </cell>
          <cell r="J1110">
            <v>42080</v>
          </cell>
          <cell r="K1110">
            <v>0</v>
          </cell>
          <cell r="L1110">
            <v>0</v>
          </cell>
          <cell r="M1110" t="str">
            <v>No.11</v>
          </cell>
        </row>
        <row r="1111">
          <cell r="A1111" t="str">
            <v>합판거푸집</v>
          </cell>
          <cell r="B1111" t="str">
            <v>0-7m:3회</v>
          </cell>
          <cell r="C1111" t="str">
            <v>M2</v>
          </cell>
          <cell r="D1111">
            <v>7.5</v>
          </cell>
          <cell r="E1111">
            <v>17100</v>
          </cell>
          <cell r="F1111">
            <v>128250</v>
          </cell>
          <cell r="G1111">
            <v>5300</v>
          </cell>
          <cell r="H1111">
            <v>39750</v>
          </cell>
          <cell r="I1111">
            <v>11800</v>
          </cell>
          <cell r="J1111">
            <v>88500</v>
          </cell>
          <cell r="K1111">
            <v>0</v>
          </cell>
          <cell r="L1111">
            <v>0</v>
          </cell>
          <cell r="M1111" t="str">
            <v>No.15</v>
          </cell>
        </row>
        <row r="1112">
          <cell r="A1112" t="str">
            <v>철근가공및조립</v>
          </cell>
          <cell r="B1112" t="str">
            <v>보통</v>
          </cell>
          <cell r="C1112" t="str">
            <v>TON</v>
          </cell>
          <cell r="D1112">
            <v>3.4000000000000002E-2</v>
          </cell>
          <cell r="E1112">
            <v>327000</v>
          </cell>
          <cell r="F1112">
            <v>11118</v>
          </cell>
          <cell r="G1112">
            <v>4000</v>
          </cell>
          <cell r="H1112">
            <v>136</v>
          </cell>
          <cell r="I1112">
            <v>317000</v>
          </cell>
          <cell r="J1112">
            <v>10778</v>
          </cell>
          <cell r="K1112">
            <v>6000</v>
          </cell>
          <cell r="L1112">
            <v>204</v>
          </cell>
          <cell r="M1112" t="str">
            <v>No.18</v>
          </cell>
        </row>
        <row r="1113">
          <cell r="A1113" t="str">
            <v>그레이팅 뚜껑설치</v>
          </cell>
          <cell r="B1113" t="str">
            <v>1000X1000mm</v>
          </cell>
          <cell r="C1113" t="str">
            <v>개소</v>
          </cell>
          <cell r="D1113">
            <v>1</v>
          </cell>
          <cell r="E1113">
            <v>120500</v>
          </cell>
          <cell r="F1113">
            <v>120500</v>
          </cell>
          <cell r="G1113">
            <v>86900</v>
          </cell>
          <cell r="H1113">
            <v>86900</v>
          </cell>
          <cell r="I1113">
            <v>32500</v>
          </cell>
          <cell r="J1113">
            <v>32500</v>
          </cell>
          <cell r="K1113">
            <v>1100</v>
          </cell>
          <cell r="L1113">
            <v>1100</v>
          </cell>
          <cell r="M1113" t="str">
            <v>No.71</v>
          </cell>
        </row>
        <row r="1114">
          <cell r="A1114" t="str">
            <v>이중벽P.E관 접합및부설</v>
          </cell>
          <cell r="B1114" t="str">
            <v>Φ250M/M</v>
          </cell>
          <cell r="C1114" t="str">
            <v>개소</v>
          </cell>
          <cell r="D1114">
            <v>2</v>
          </cell>
          <cell r="E1114">
            <v>4000</v>
          </cell>
          <cell r="F1114">
            <v>8000</v>
          </cell>
          <cell r="G1114">
            <v>0</v>
          </cell>
          <cell r="H1114">
            <v>0</v>
          </cell>
          <cell r="I1114">
            <v>4000</v>
          </cell>
          <cell r="J1114">
            <v>8000</v>
          </cell>
          <cell r="K1114">
            <v>0</v>
          </cell>
          <cell r="L1114">
            <v>0</v>
          </cell>
          <cell r="M1114" t="str">
            <v>No.24</v>
          </cell>
        </row>
        <row r="1115">
          <cell r="A1115" t="str">
            <v>잡석부설(B.H 0.7)</v>
          </cell>
          <cell r="B1115" t="str">
            <v>기계90%+인력10%</v>
          </cell>
          <cell r="C1115" t="str">
            <v>M3</v>
          </cell>
          <cell r="D1115">
            <v>0.91</v>
          </cell>
          <cell r="E1115">
            <v>3000</v>
          </cell>
          <cell r="F1115">
            <v>2730</v>
          </cell>
          <cell r="G1115">
            <v>200</v>
          </cell>
          <cell r="H1115">
            <v>182</v>
          </cell>
          <cell r="I1115">
            <v>2500</v>
          </cell>
          <cell r="J1115">
            <v>2275</v>
          </cell>
          <cell r="K1115">
            <v>300</v>
          </cell>
          <cell r="L1115">
            <v>273</v>
          </cell>
          <cell r="M1115" t="str">
            <v>#.5</v>
          </cell>
        </row>
        <row r="1117">
          <cell r="A1117" t="str">
            <v>5. 부대시설공</v>
          </cell>
          <cell r="F1117">
            <v>99829786</v>
          </cell>
          <cell r="H1117">
            <v>15979519</v>
          </cell>
          <cell r="J1117">
            <v>81129672</v>
          </cell>
          <cell r="L1117">
            <v>2720595</v>
          </cell>
        </row>
        <row r="1118">
          <cell r="A1118" t="str">
            <v>하수관거인식테이프</v>
          </cell>
          <cell r="B1118" t="str">
            <v>5cmX20m</v>
          </cell>
          <cell r="C1118" t="str">
            <v>M</v>
          </cell>
          <cell r="D1118">
            <v>2440</v>
          </cell>
          <cell r="E1118">
            <v>1300</v>
          </cell>
          <cell r="F1118">
            <v>3172000</v>
          </cell>
          <cell r="G1118">
            <v>1100</v>
          </cell>
          <cell r="H1118">
            <v>2684000</v>
          </cell>
          <cell r="I1118">
            <v>200</v>
          </cell>
          <cell r="J1118">
            <v>488000</v>
          </cell>
          <cell r="K1118">
            <v>0</v>
          </cell>
          <cell r="L1118">
            <v>0</v>
          </cell>
        </row>
        <row r="1119">
          <cell r="A1119" t="str">
            <v>하수관내 C.C.T.V조사</v>
          </cell>
          <cell r="B1119" t="str">
            <v>하수관내 C.C.T.V 조사</v>
          </cell>
          <cell r="C1119" t="str">
            <v>M</v>
          </cell>
          <cell r="D1119">
            <v>2440</v>
          </cell>
          <cell r="E1119">
            <v>1700</v>
          </cell>
          <cell r="F1119">
            <v>4148000</v>
          </cell>
          <cell r="G1119">
            <v>100</v>
          </cell>
          <cell r="H1119">
            <v>244000</v>
          </cell>
          <cell r="I1119">
            <v>1000</v>
          </cell>
          <cell r="J1119">
            <v>2440000</v>
          </cell>
          <cell r="K1119">
            <v>600</v>
          </cell>
          <cell r="L1119">
            <v>1464000</v>
          </cell>
          <cell r="M1119" t="str">
            <v>No.40</v>
          </cell>
        </row>
        <row r="1120">
          <cell r="A1120" t="str">
            <v>철근 구조물헐기</v>
          </cell>
          <cell r="B1120" t="str">
            <v>소형브레커+공기압축기</v>
          </cell>
          <cell r="C1120" t="str">
            <v>M3</v>
          </cell>
          <cell r="D1120">
            <v>2.36</v>
          </cell>
          <cell r="E1120">
            <v>35800</v>
          </cell>
          <cell r="F1120">
            <v>84488</v>
          </cell>
          <cell r="G1120">
            <v>6400</v>
          </cell>
          <cell r="H1120">
            <v>15104</v>
          </cell>
          <cell r="I1120">
            <v>17800</v>
          </cell>
          <cell r="J1120">
            <v>42008</v>
          </cell>
          <cell r="K1120">
            <v>11600</v>
          </cell>
          <cell r="L1120">
            <v>27376</v>
          </cell>
          <cell r="M1120" t="str">
            <v>No.29</v>
          </cell>
        </row>
        <row r="1121">
          <cell r="A1121" t="str">
            <v>무근 구조물헐기</v>
          </cell>
          <cell r="B1121" t="str">
            <v>소형브레커+공기압축기</v>
          </cell>
          <cell r="C1121" t="str">
            <v>M3</v>
          </cell>
          <cell r="D1121">
            <v>0.85</v>
          </cell>
          <cell r="E1121">
            <v>27100</v>
          </cell>
          <cell r="F1121">
            <v>23035</v>
          </cell>
          <cell r="G1121">
            <v>2100</v>
          </cell>
          <cell r="H1121">
            <v>1785</v>
          </cell>
          <cell r="I1121">
            <v>18900</v>
          </cell>
          <cell r="J1121">
            <v>16065</v>
          </cell>
          <cell r="K1121">
            <v>6100</v>
          </cell>
          <cell r="L1121">
            <v>5185</v>
          </cell>
          <cell r="M1121" t="str">
            <v>No.26</v>
          </cell>
        </row>
        <row r="1122">
          <cell r="A1122" t="str">
            <v>폐기물운반</v>
          </cell>
          <cell r="B1122" t="str">
            <v>B.H0.7 + D.T15</v>
          </cell>
          <cell r="C1122" t="str">
            <v>M3</v>
          </cell>
          <cell r="D1122">
            <v>3.21</v>
          </cell>
          <cell r="E1122">
            <v>12300</v>
          </cell>
          <cell r="F1122">
            <v>39483</v>
          </cell>
          <cell r="G1122">
            <v>4600</v>
          </cell>
          <cell r="H1122">
            <v>14766</v>
          </cell>
          <cell r="I1122">
            <v>3500</v>
          </cell>
          <cell r="J1122">
            <v>11235</v>
          </cell>
          <cell r="K1122">
            <v>4200</v>
          </cell>
          <cell r="L1122">
            <v>13482</v>
          </cell>
          <cell r="M1122" t="str">
            <v>#.12</v>
          </cell>
        </row>
        <row r="1123">
          <cell r="A1123" t="str">
            <v>보차도 경계석 헐기 및 설치</v>
          </cell>
          <cell r="B1123" t="str">
            <v>500X200X170</v>
          </cell>
          <cell r="C1123" t="str">
            <v>M</v>
          </cell>
          <cell r="D1123">
            <v>2</v>
          </cell>
          <cell r="E1123">
            <v>24500</v>
          </cell>
          <cell r="F1123">
            <v>49000</v>
          </cell>
          <cell r="G1123">
            <v>7300</v>
          </cell>
          <cell r="H1123">
            <v>14600</v>
          </cell>
          <cell r="I1123">
            <v>13600</v>
          </cell>
          <cell r="J1123">
            <v>27200</v>
          </cell>
          <cell r="K1123">
            <v>3600</v>
          </cell>
          <cell r="L1123">
            <v>7200</v>
          </cell>
          <cell r="M1123" t="str">
            <v>No.68</v>
          </cell>
        </row>
        <row r="1124">
          <cell r="A1124" t="str">
            <v>보도블럭파취복구</v>
          </cell>
          <cell r="C1124" t="str">
            <v>M2</v>
          </cell>
          <cell r="D1124">
            <v>2.67</v>
          </cell>
          <cell r="E1124">
            <v>7400</v>
          </cell>
          <cell r="F1124">
            <v>19758</v>
          </cell>
          <cell r="G1124">
            <v>1800</v>
          </cell>
          <cell r="H1124">
            <v>4806</v>
          </cell>
          <cell r="I1124">
            <v>5600</v>
          </cell>
          <cell r="J1124">
            <v>14952</v>
          </cell>
          <cell r="K1124">
            <v>0</v>
          </cell>
          <cell r="L1124">
            <v>0</v>
          </cell>
          <cell r="M1124" t="str">
            <v>No.69</v>
          </cell>
        </row>
        <row r="1125">
          <cell r="A1125" t="str">
            <v>도로경계석 헐기 및 설치</v>
          </cell>
          <cell r="B1125" t="str">
            <v>500X200X170</v>
          </cell>
          <cell r="C1125" t="str">
            <v>M</v>
          </cell>
          <cell r="D1125">
            <v>2</v>
          </cell>
          <cell r="E1125">
            <v>18600</v>
          </cell>
          <cell r="F1125">
            <v>37200</v>
          </cell>
          <cell r="G1125">
            <v>3900</v>
          </cell>
          <cell r="H1125">
            <v>7800</v>
          </cell>
          <cell r="I1125">
            <v>14700</v>
          </cell>
          <cell r="J1125">
            <v>29400</v>
          </cell>
          <cell r="K1125">
            <v>0</v>
          </cell>
          <cell r="L1125">
            <v>0</v>
          </cell>
          <cell r="M1125" t="str">
            <v>No.70</v>
          </cell>
        </row>
        <row r="1126">
          <cell r="A1126" t="str">
            <v>합판거푸집</v>
          </cell>
          <cell r="B1126" t="str">
            <v>0-7m:6회</v>
          </cell>
          <cell r="C1126" t="str">
            <v>M2</v>
          </cell>
          <cell r="D1126">
            <v>1.21</v>
          </cell>
          <cell r="E1126">
            <v>12000</v>
          </cell>
          <cell r="F1126">
            <v>14520</v>
          </cell>
          <cell r="G1126">
            <v>4000</v>
          </cell>
          <cell r="H1126">
            <v>4840</v>
          </cell>
          <cell r="I1126">
            <v>8000</v>
          </cell>
          <cell r="J1126">
            <v>9680</v>
          </cell>
          <cell r="K1126">
            <v>0</v>
          </cell>
          <cell r="L1126">
            <v>0</v>
          </cell>
          <cell r="M1126" t="str">
            <v>No.11</v>
          </cell>
        </row>
        <row r="1127">
          <cell r="A1127" t="str">
            <v>모래부설(B.H 0.7M3)</v>
          </cell>
          <cell r="B1127" t="str">
            <v>기계90%+인력10%</v>
          </cell>
          <cell r="C1127" t="str">
            <v>M3</v>
          </cell>
          <cell r="D1127">
            <v>0.13</v>
          </cell>
          <cell r="E1127">
            <v>1300</v>
          </cell>
          <cell r="F1127">
            <v>169</v>
          </cell>
          <cell r="G1127">
            <v>200</v>
          </cell>
          <cell r="H1127">
            <v>26</v>
          </cell>
          <cell r="I1127">
            <v>700</v>
          </cell>
          <cell r="J1127">
            <v>91</v>
          </cell>
          <cell r="K1127">
            <v>400</v>
          </cell>
          <cell r="L1127">
            <v>52</v>
          </cell>
          <cell r="M1127" t="str">
            <v>#.14</v>
          </cell>
        </row>
        <row r="1128">
          <cell r="A1128" t="str">
            <v>레미콘타설</v>
          </cell>
          <cell r="B1128" t="str">
            <v>무근구조물</v>
          </cell>
          <cell r="C1128" t="str">
            <v>M3</v>
          </cell>
          <cell r="D1128">
            <v>0.28000000000000003</v>
          </cell>
          <cell r="E1128">
            <v>16000</v>
          </cell>
          <cell r="F1128">
            <v>4480</v>
          </cell>
          <cell r="G1128">
            <v>0</v>
          </cell>
          <cell r="H1128">
            <v>0</v>
          </cell>
          <cell r="I1128">
            <v>16000</v>
          </cell>
          <cell r="J1128">
            <v>4480</v>
          </cell>
          <cell r="K1128">
            <v>0</v>
          </cell>
          <cell r="L1128">
            <v>0</v>
          </cell>
          <cell r="M1128" t="str">
            <v>No.10</v>
          </cell>
        </row>
        <row r="1129">
          <cell r="A1129" t="str">
            <v>P.E관 접합 및 부설</v>
          </cell>
          <cell r="B1129" t="str">
            <v>Φ1000M/M</v>
          </cell>
          <cell r="C1129" t="str">
            <v>개소</v>
          </cell>
          <cell r="D1129">
            <v>665</v>
          </cell>
          <cell r="E1129">
            <v>30200</v>
          </cell>
          <cell r="F1129">
            <v>20083000</v>
          </cell>
          <cell r="G1129">
            <v>0</v>
          </cell>
          <cell r="H1129">
            <v>0</v>
          </cell>
          <cell r="I1129">
            <v>30200</v>
          </cell>
          <cell r="J1129">
            <v>20083000</v>
          </cell>
          <cell r="K1129">
            <v>0</v>
          </cell>
          <cell r="L1129">
            <v>0</v>
          </cell>
          <cell r="M1129" t="str">
            <v>No.53</v>
          </cell>
        </row>
        <row r="1130">
          <cell r="A1130" t="str">
            <v>가성토(토사,B.H0.7)</v>
          </cell>
          <cell r="B1130" t="str">
            <v>현장토유용</v>
          </cell>
          <cell r="C1130" t="str">
            <v>M3</v>
          </cell>
          <cell r="D1130">
            <v>1719</v>
          </cell>
          <cell r="E1130">
            <v>1800</v>
          </cell>
          <cell r="F1130">
            <v>3094200</v>
          </cell>
          <cell r="G1130">
            <v>400</v>
          </cell>
          <cell r="H1130">
            <v>687600</v>
          </cell>
          <cell r="I1130">
            <v>700</v>
          </cell>
          <cell r="J1130">
            <v>1203300</v>
          </cell>
          <cell r="K1130">
            <v>700</v>
          </cell>
          <cell r="L1130">
            <v>1203300</v>
          </cell>
          <cell r="M1130" t="str">
            <v>#.20</v>
          </cell>
        </row>
        <row r="1131">
          <cell r="A1131" t="str">
            <v>P.P 마대쌓기 및 헐기</v>
          </cell>
          <cell r="C1131" t="str">
            <v>M2</v>
          </cell>
          <cell r="D1131">
            <v>1281.27</v>
          </cell>
          <cell r="E1131">
            <v>53000</v>
          </cell>
          <cell r="F1131">
            <v>67907310</v>
          </cell>
          <cell r="G1131">
            <v>8900</v>
          </cell>
          <cell r="H1131">
            <v>11403303</v>
          </cell>
          <cell r="I1131">
            <v>44100</v>
          </cell>
          <cell r="J1131">
            <v>56504007</v>
          </cell>
          <cell r="K1131">
            <v>0</v>
          </cell>
          <cell r="L1131">
            <v>0</v>
          </cell>
          <cell r="M1131" t="str">
            <v>#.21</v>
          </cell>
        </row>
        <row r="1132">
          <cell r="A1132" t="str">
            <v>양생(비닐)</v>
          </cell>
          <cell r="C1132" t="str">
            <v>M2</v>
          </cell>
          <cell r="D1132">
            <v>1281.27</v>
          </cell>
          <cell r="E1132">
            <v>900</v>
          </cell>
          <cell r="F1132">
            <v>1153143</v>
          </cell>
          <cell r="G1132">
            <v>700</v>
          </cell>
          <cell r="H1132">
            <v>896889</v>
          </cell>
          <cell r="I1132">
            <v>200</v>
          </cell>
          <cell r="J1132">
            <v>256254</v>
          </cell>
          <cell r="K1132">
            <v>0</v>
          </cell>
          <cell r="L1132">
            <v>0</v>
          </cell>
          <cell r="M1132" t="str">
            <v>No.8</v>
          </cell>
        </row>
        <row r="1134">
          <cell r="A1134" t="str">
            <v>7. 운 반 공</v>
          </cell>
          <cell r="F1134">
            <v>2878694</v>
          </cell>
          <cell r="H1134">
            <v>849200</v>
          </cell>
          <cell r="J1134">
            <v>926400</v>
          </cell>
          <cell r="L1134">
            <v>1103094</v>
          </cell>
        </row>
        <row r="1135">
          <cell r="A1135" t="str">
            <v>철근운반</v>
          </cell>
          <cell r="C1135" t="str">
            <v>TON</v>
          </cell>
          <cell r="D1135">
            <v>6.766</v>
          </cell>
          <cell r="E1135">
            <v>9000</v>
          </cell>
          <cell r="F1135">
            <v>60894</v>
          </cell>
          <cell r="G1135">
            <v>0</v>
          </cell>
          <cell r="H1135">
            <v>0</v>
          </cell>
          <cell r="I1135">
            <v>0</v>
          </cell>
          <cell r="J1135">
            <v>0</v>
          </cell>
          <cell r="K1135">
            <v>9000</v>
          </cell>
          <cell r="L1135">
            <v>60894</v>
          </cell>
          <cell r="M1135" t="str">
            <v>#.15</v>
          </cell>
        </row>
        <row r="1136">
          <cell r="A1136" t="str">
            <v>보조기층운반</v>
          </cell>
          <cell r="C1136" t="str">
            <v>M3</v>
          </cell>
          <cell r="D1136">
            <v>386</v>
          </cell>
          <cell r="E1136">
            <v>7300</v>
          </cell>
          <cell r="F1136">
            <v>2817800</v>
          </cell>
          <cell r="G1136">
            <v>2200</v>
          </cell>
          <cell r="H1136">
            <v>849200</v>
          </cell>
          <cell r="I1136">
            <v>2400</v>
          </cell>
          <cell r="J1136">
            <v>926400</v>
          </cell>
          <cell r="K1136">
            <v>2700</v>
          </cell>
          <cell r="L1136">
            <v>1042200</v>
          </cell>
          <cell r="M1136" t="str">
            <v>#.18</v>
          </cell>
        </row>
        <row r="1147">
          <cell r="A1147" t="str">
            <v>⊙H-LINE  사급자재비</v>
          </cell>
          <cell r="C1147" t="str">
            <v>식</v>
          </cell>
          <cell r="D1147">
            <v>1</v>
          </cell>
          <cell r="F1147">
            <v>122117450</v>
          </cell>
          <cell r="H1147">
            <v>122117450</v>
          </cell>
          <cell r="J1147">
            <v>0</v>
          </cell>
          <cell r="L1147">
            <v>0</v>
          </cell>
        </row>
        <row r="1149">
          <cell r="A1149" t="str">
            <v>모  래</v>
          </cell>
          <cell r="C1149" t="str">
            <v>M3</v>
          </cell>
          <cell r="D1149">
            <v>419</v>
          </cell>
          <cell r="E1149">
            <v>17000</v>
          </cell>
          <cell r="F1149">
            <v>7123000</v>
          </cell>
          <cell r="G1149">
            <v>17000</v>
          </cell>
          <cell r="H1149">
            <v>7123000</v>
          </cell>
          <cell r="I1149">
            <v>0</v>
          </cell>
          <cell r="J1149">
            <v>0</v>
          </cell>
          <cell r="K1149">
            <v>0</v>
          </cell>
          <cell r="L1149">
            <v>0</v>
          </cell>
        </row>
        <row r="1150">
          <cell r="A1150" t="str">
            <v>잡  석</v>
          </cell>
          <cell r="C1150" t="str">
            <v>M3</v>
          </cell>
          <cell r="D1150">
            <v>0.95</v>
          </cell>
          <cell r="E1150">
            <v>7000</v>
          </cell>
          <cell r="F1150">
            <v>6650</v>
          </cell>
          <cell r="G1150">
            <v>7000</v>
          </cell>
          <cell r="H1150">
            <v>6650</v>
          </cell>
          <cell r="I1150">
            <v>0</v>
          </cell>
          <cell r="J1150">
            <v>0</v>
          </cell>
          <cell r="K1150">
            <v>0</v>
          </cell>
          <cell r="L1150">
            <v>0</v>
          </cell>
        </row>
        <row r="1151">
          <cell r="A1151" t="str">
            <v>아스팔트유제</v>
          </cell>
          <cell r="B1151" t="str">
            <v>RSC-4</v>
          </cell>
          <cell r="C1151" t="str">
            <v>DRUM</v>
          </cell>
          <cell r="D1151">
            <v>22.7</v>
          </cell>
          <cell r="E1151">
            <v>52000</v>
          </cell>
          <cell r="F1151">
            <v>1180400</v>
          </cell>
          <cell r="G1151">
            <v>52000</v>
          </cell>
          <cell r="H1151">
            <v>1180400</v>
          </cell>
          <cell r="I1151">
            <v>0</v>
          </cell>
          <cell r="J1151">
            <v>0</v>
          </cell>
          <cell r="K1151">
            <v>0</v>
          </cell>
          <cell r="L1151">
            <v>0</v>
          </cell>
        </row>
        <row r="1152">
          <cell r="A1152" t="str">
            <v>아스팔트유제</v>
          </cell>
          <cell r="B1152" t="str">
            <v>MC-1</v>
          </cell>
          <cell r="C1152" t="str">
            <v>DRUM</v>
          </cell>
          <cell r="D1152">
            <v>12.1</v>
          </cell>
          <cell r="E1152">
            <v>58000</v>
          </cell>
          <cell r="F1152">
            <v>701800</v>
          </cell>
          <cell r="G1152">
            <v>58000</v>
          </cell>
          <cell r="H1152">
            <v>701800</v>
          </cell>
          <cell r="I1152">
            <v>0</v>
          </cell>
          <cell r="J1152">
            <v>0</v>
          </cell>
          <cell r="K1152">
            <v>0</v>
          </cell>
          <cell r="L1152">
            <v>0</v>
          </cell>
        </row>
        <row r="1153">
          <cell r="A1153" t="str">
            <v>이중벽 P.E관</v>
          </cell>
          <cell r="B1153" t="str">
            <v>Φ250M/M</v>
          </cell>
          <cell r="C1153" t="str">
            <v>본</v>
          </cell>
          <cell r="D1153">
            <v>409</v>
          </cell>
          <cell r="E1153">
            <v>127200</v>
          </cell>
          <cell r="F1153">
            <v>52024800</v>
          </cell>
          <cell r="G1153">
            <v>127200</v>
          </cell>
          <cell r="H1153">
            <v>52024800</v>
          </cell>
          <cell r="I1153">
            <v>0</v>
          </cell>
          <cell r="J1153">
            <v>0</v>
          </cell>
          <cell r="K1153">
            <v>0</v>
          </cell>
          <cell r="L1153">
            <v>0</v>
          </cell>
        </row>
        <row r="1154">
          <cell r="A1154" t="str">
            <v>P.E관(5회 사용)</v>
          </cell>
          <cell r="B1154" t="str">
            <v>Φ1000M/M</v>
          </cell>
          <cell r="C1154" t="str">
            <v>본</v>
          </cell>
          <cell r="D1154">
            <v>57</v>
          </cell>
          <cell r="E1154">
            <v>948400</v>
          </cell>
          <cell r="F1154">
            <v>54058800</v>
          </cell>
          <cell r="G1154">
            <v>948400</v>
          </cell>
          <cell r="H1154">
            <v>54058800</v>
          </cell>
          <cell r="I1154">
            <v>0</v>
          </cell>
          <cell r="J1154">
            <v>0</v>
          </cell>
          <cell r="K1154">
            <v>0</v>
          </cell>
          <cell r="L1154">
            <v>0</v>
          </cell>
        </row>
        <row r="1155">
          <cell r="A1155" t="str">
            <v>이중벽 P.E관 지수단관</v>
          </cell>
          <cell r="B1155" t="str">
            <v>Φ250M/M</v>
          </cell>
          <cell r="C1155" t="str">
            <v>EA</v>
          </cell>
          <cell r="D1155">
            <v>128</v>
          </cell>
          <cell r="E1155">
            <v>34900</v>
          </cell>
          <cell r="F1155">
            <v>4467200</v>
          </cell>
          <cell r="G1155">
            <v>34900</v>
          </cell>
          <cell r="H1155">
            <v>4467200</v>
          </cell>
          <cell r="I1155">
            <v>0</v>
          </cell>
          <cell r="J1155">
            <v>0</v>
          </cell>
          <cell r="K1155">
            <v>0</v>
          </cell>
          <cell r="L1155">
            <v>0</v>
          </cell>
        </row>
        <row r="1156">
          <cell r="A1156" t="str">
            <v>이중벽 P.E 곡관</v>
          </cell>
          <cell r="B1156" t="str">
            <v>Φ250M/MX45</v>
          </cell>
          <cell r="C1156" t="str">
            <v>EA</v>
          </cell>
          <cell r="D1156">
            <v>2</v>
          </cell>
          <cell r="E1156">
            <v>61500</v>
          </cell>
          <cell r="F1156">
            <v>123000</v>
          </cell>
          <cell r="G1156">
            <v>61500</v>
          </cell>
          <cell r="H1156">
            <v>123000</v>
          </cell>
          <cell r="I1156">
            <v>0</v>
          </cell>
          <cell r="J1156">
            <v>0</v>
          </cell>
          <cell r="K1156">
            <v>0</v>
          </cell>
          <cell r="L1156">
            <v>0</v>
          </cell>
        </row>
        <row r="1157">
          <cell r="A1157" t="str">
            <v>보조기층제</v>
          </cell>
          <cell r="C1157" t="str">
            <v>M3</v>
          </cell>
          <cell r="D1157">
            <v>386</v>
          </cell>
          <cell r="E1157">
            <v>6300</v>
          </cell>
          <cell r="F1157">
            <v>2431800</v>
          </cell>
          <cell r="G1157">
            <v>6300</v>
          </cell>
          <cell r="H1157">
            <v>2431800</v>
          </cell>
          <cell r="I1157">
            <v>0</v>
          </cell>
          <cell r="J1157">
            <v>0</v>
          </cell>
          <cell r="K1157">
            <v>0</v>
          </cell>
          <cell r="L1157">
            <v>0</v>
          </cell>
        </row>
        <row r="1169">
          <cell r="A1169" t="str">
            <v>《 중  계  펌  프  장 》</v>
          </cell>
          <cell r="C1169" t="str">
            <v>식</v>
          </cell>
          <cell r="D1169">
            <v>1</v>
          </cell>
          <cell r="F1169">
            <v>740640367</v>
          </cell>
          <cell r="H1169">
            <v>164198539</v>
          </cell>
          <cell r="J1169">
            <v>491852187</v>
          </cell>
          <cell r="L1169">
            <v>84589641</v>
          </cell>
        </row>
        <row r="1170">
          <cell r="A1170" t="str">
            <v>Ⅰ.서호 중계펌프장(토목)</v>
          </cell>
          <cell r="C1170" t="str">
            <v>식</v>
          </cell>
          <cell r="D1170">
            <v>1</v>
          </cell>
          <cell r="F1170">
            <v>42134049</v>
          </cell>
          <cell r="H1170">
            <v>9364013</v>
          </cell>
          <cell r="J1170">
            <v>28211789</v>
          </cell>
          <cell r="L1170">
            <v>4558247</v>
          </cell>
        </row>
        <row r="1171">
          <cell r="A1171" t="str">
            <v>Ⅱ.법환 중계펌프장(토목)</v>
          </cell>
          <cell r="C1171" t="str">
            <v>식</v>
          </cell>
          <cell r="D1171">
            <v>1</v>
          </cell>
          <cell r="F1171">
            <v>57491452</v>
          </cell>
          <cell r="H1171">
            <v>14925113</v>
          </cell>
          <cell r="J1171">
            <v>38212150</v>
          </cell>
          <cell r="L1171">
            <v>4354189</v>
          </cell>
        </row>
        <row r="1172">
          <cell r="A1172" t="str">
            <v>Ⅲ.강정 중계펌프장(토목)</v>
          </cell>
          <cell r="C1172" t="str">
            <v>식</v>
          </cell>
          <cell r="D1172">
            <v>1</v>
          </cell>
          <cell r="F1172">
            <v>175803065</v>
          </cell>
          <cell r="H1172">
            <v>34845977</v>
          </cell>
          <cell r="J1172">
            <v>119005590</v>
          </cell>
          <cell r="L1172">
            <v>21951498</v>
          </cell>
        </row>
        <row r="1173">
          <cell r="A1173" t="str">
            <v>Ⅳ.월평 중계펌프장(토목)</v>
          </cell>
          <cell r="C1173" t="str">
            <v>식</v>
          </cell>
          <cell r="D1173">
            <v>1</v>
          </cell>
          <cell r="F1173">
            <v>146259644</v>
          </cell>
          <cell r="H1173">
            <v>31989000</v>
          </cell>
          <cell r="J1173">
            <v>92839934</v>
          </cell>
          <cell r="L1173">
            <v>21430710</v>
          </cell>
        </row>
        <row r="1174">
          <cell r="A1174" t="str">
            <v>Ⅴ.중문동부 중계펌프장(토목)</v>
          </cell>
          <cell r="C1174" t="str">
            <v>식</v>
          </cell>
          <cell r="D1174">
            <v>1</v>
          </cell>
          <cell r="F1174">
            <v>204739233</v>
          </cell>
          <cell r="H1174">
            <v>39133896</v>
          </cell>
          <cell r="J1174">
            <v>148125384</v>
          </cell>
          <cell r="L1174">
            <v>17479953</v>
          </cell>
        </row>
        <row r="1175">
          <cell r="A1175" t="str">
            <v>Ⅵ.부 대 공</v>
          </cell>
          <cell r="C1175" t="str">
            <v>식</v>
          </cell>
          <cell r="D1175">
            <v>1</v>
          </cell>
          <cell r="F1175">
            <v>114212924</v>
          </cell>
          <cell r="H1175">
            <v>33940540</v>
          </cell>
          <cell r="J1175">
            <v>65457340</v>
          </cell>
          <cell r="L1175">
            <v>14815044</v>
          </cell>
        </row>
        <row r="1191">
          <cell r="A1191" t="str">
            <v>Ⅰ.서호 중계펌프장(토목)</v>
          </cell>
          <cell r="C1191" t="str">
            <v>식</v>
          </cell>
          <cell r="D1191">
            <v>1</v>
          </cell>
          <cell r="F1191">
            <v>42134049</v>
          </cell>
          <cell r="H1191">
            <v>9364013</v>
          </cell>
          <cell r="J1191">
            <v>28211789</v>
          </cell>
          <cell r="L1191">
            <v>4558247</v>
          </cell>
        </row>
        <row r="1193">
          <cell r="A1193" t="str">
            <v>1. 토    공</v>
          </cell>
          <cell r="F1193">
            <v>12950001</v>
          </cell>
          <cell r="H1193">
            <v>2386578</v>
          </cell>
          <cell r="J1193">
            <v>6753435</v>
          </cell>
          <cell r="L1193">
            <v>3809988</v>
          </cell>
        </row>
        <row r="1194">
          <cell r="A1194" t="str">
            <v>터파기:토사(육상),기계80+인력20</v>
          </cell>
          <cell r="B1194" t="str">
            <v>B.H 0.7㎥</v>
          </cell>
          <cell r="C1194" t="str">
            <v>M3</v>
          </cell>
          <cell r="D1194">
            <v>38.1</v>
          </cell>
          <cell r="E1194">
            <v>2000</v>
          </cell>
          <cell r="F1194">
            <v>76200</v>
          </cell>
          <cell r="G1194">
            <v>100</v>
          </cell>
          <cell r="H1194">
            <v>3810</v>
          </cell>
          <cell r="I1194">
            <v>1600</v>
          </cell>
          <cell r="J1194">
            <v>60960</v>
          </cell>
          <cell r="K1194">
            <v>300</v>
          </cell>
          <cell r="L1194">
            <v>11430</v>
          </cell>
          <cell r="M1194" t="str">
            <v>#.2</v>
          </cell>
        </row>
        <row r="1195">
          <cell r="A1195" t="str">
            <v>터파기(인력)</v>
          </cell>
          <cell r="B1195" t="str">
            <v>토사,0-1m</v>
          </cell>
          <cell r="C1195" t="str">
            <v>M3</v>
          </cell>
          <cell r="D1195">
            <v>201.79</v>
          </cell>
          <cell r="E1195">
            <v>8800</v>
          </cell>
          <cell r="F1195">
            <v>1775752</v>
          </cell>
          <cell r="G1195">
            <v>0</v>
          </cell>
          <cell r="H1195">
            <v>0</v>
          </cell>
          <cell r="I1195">
            <v>8800</v>
          </cell>
          <cell r="J1195">
            <v>1775752</v>
          </cell>
          <cell r="K1195">
            <v>0</v>
          </cell>
          <cell r="L1195">
            <v>0</v>
          </cell>
          <cell r="M1195" t="str">
            <v>No.54</v>
          </cell>
        </row>
        <row r="1196">
          <cell r="A1196" t="str">
            <v>기계터파기(연암)</v>
          </cell>
          <cell r="B1196" t="str">
            <v>B.H0.7+브레이커</v>
          </cell>
          <cell r="C1196" t="str">
            <v>M3</v>
          </cell>
          <cell r="D1196">
            <v>291.39999999999998</v>
          </cell>
          <cell r="E1196">
            <v>18400</v>
          </cell>
          <cell r="F1196">
            <v>5361760</v>
          </cell>
          <cell r="G1196">
            <v>2800</v>
          </cell>
          <cell r="H1196">
            <v>815920</v>
          </cell>
          <cell r="I1196">
            <v>7300</v>
          </cell>
          <cell r="J1196">
            <v>2127220</v>
          </cell>
          <cell r="K1196">
            <v>8300</v>
          </cell>
          <cell r="L1196">
            <v>2418620</v>
          </cell>
          <cell r="M1196" t="str">
            <v>#.3</v>
          </cell>
        </row>
        <row r="1197">
          <cell r="A1197" t="str">
            <v>되메우기 및 다짐</v>
          </cell>
          <cell r="B1197" t="str">
            <v>B.H 0.7+플래이트 콤펙터</v>
          </cell>
          <cell r="C1197" t="str">
            <v>M3</v>
          </cell>
          <cell r="D1197">
            <v>199.25</v>
          </cell>
          <cell r="E1197">
            <v>3500</v>
          </cell>
          <cell r="F1197">
            <v>697375</v>
          </cell>
          <cell r="G1197">
            <v>400</v>
          </cell>
          <cell r="H1197">
            <v>79700</v>
          </cell>
          <cell r="I1197">
            <v>2600</v>
          </cell>
          <cell r="J1197">
            <v>518050</v>
          </cell>
          <cell r="K1197">
            <v>500</v>
          </cell>
          <cell r="L1197">
            <v>99625</v>
          </cell>
          <cell r="M1197" t="str">
            <v>#.4</v>
          </cell>
        </row>
        <row r="1198">
          <cell r="A1198" t="str">
            <v>되메우기</v>
          </cell>
          <cell r="B1198" t="str">
            <v>인력</v>
          </cell>
          <cell r="C1198" t="str">
            <v>M3</v>
          </cell>
          <cell r="D1198">
            <v>196.92</v>
          </cell>
          <cell r="E1198">
            <v>3400</v>
          </cell>
          <cell r="F1198">
            <v>669528</v>
          </cell>
          <cell r="G1198">
            <v>0</v>
          </cell>
          <cell r="H1198">
            <v>0</v>
          </cell>
          <cell r="I1198">
            <v>3400</v>
          </cell>
          <cell r="J1198">
            <v>669528</v>
          </cell>
          <cell r="K1198">
            <v>0</v>
          </cell>
          <cell r="L1198">
            <v>0</v>
          </cell>
          <cell r="M1198" t="str">
            <v>No.72</v>
          </cell>
        </row>
        <row r="1199">
          <cell r="A1199" t="str">
            <v>사토운반:토사</v>
          </cell>
          <cell r="B1199" t="str">
            <v>B.H0.7 + D.T15</v>
          </cell>
          <cell r="C1199" t="str">
            <v>M3</v>
          </cell>
          <cell r="D1199">
            <v>50.79</v>
          </cell>
          <cell r="E1199">
            <v>2500</v>
          </cell>
          <cell r="F1199">
            <v>126975</v>
          </cell>
          <cell r="G1199">
            <v>900</v>
          </cell>
          <cell r="H1199">
            <v>45711</v>
          </cell>
          <cell r="I1199">
            <v>700</v>
          </cell>
          <cell r="J1199">
            <v>35553</v>
          </cell>
          <cell r="K1199">
            <v>900</v>
          </cell>
          <cell r="L1199">
            <v>45711</v>
          </cell>
          <cell r="M1199" t="str">
            <v>#.26</v>
          </cell>
        </row>
        <row r="1200">
          <cell r="A1200" t="str">
            <v>사토운반:연암</v>
          </cell>
          <cell r="B1200" t="str">
            <v>B.H0.7 + D.T15</v>
          </cell>
          <cell r="C1200" t="str">
            <v>M3</v>
          </cell>
          <cell r="D1200">
            <v>291.39999999999998</v>
          </cell>
          <cell r="E1200">
            <v>12000</v>
          </cell>
          <cell r="F1200">
            <v>3496800</v>
          </cell>
          <cell r="G1200">
            <v>4500</v>
          </cell>
          <cell r="H1200">
            <v>1311300</v>
          </cell>
          <cell r="I1200">
            <v>3500</v>
          </cell>
          <cell r="J1200">
            <v>1019900</v>
          </cell>
          <cell r="K1200">
            <v>4000</v>
          </cell>
          <cell r="L1200">
            <v>1165600</v>
          </cell>
          <cell r="M1200" t="str">
            <v>#.7</v>
          </cell>
        </row>
        <row r="1201">
          <cell r="A1201" t="str">
            <v>절토(토사)</v>
          </cell>
          <cell r="B1201" t="str">
            <v>B.H0.7M3</v>
          </cell>
          <cell r="C1201" t="str">
            <v>M3</v>
          </cell>
          <cell r="D1201">
            <v>207.07</v>
          </cell>
          <cell r="E1201">
            <v>600</v>
          </cell>
          <cell r="F1201">
            <v>124242</v>
          </cell>
          <cell r="G1201">
            <v>100</v>
          </cell>
          <cell r="H1201">
            <v>20707</v>
          </cell>
          <cell r="I1201">
            <v>300</v>
          </cell>
          <cell r="J1201">
            <v>62121</v>
          </cell>
          <cell r="K1201">
            <v>200</v>
          </cell>
          <cell r="L1201">
            <v>41414</v>
          </cell>
          <cell r="M1201" t="str">
            <v>#.27</v>
          </cell>
        </row>
        <row r="1202">
          <cell r="A1202" t="str">
            <v>평떼붙임</v>
          </cell>
          <cell r="C1202" t="str">
            <v>M2</v>
          </cell>
          <cell r="D1202">
            <v>21.15</v>
          </cell>
          <cell r="E1202">
            <v>5900</v>
          </cell>
          <cell r="F1202">
            <v>124785</v>
          </cell>
          <cell r="G1202">
            <v>3000</v>
          </cell>
          <cell r="H1202">
            <v>63450</v>
          </cell>
          <cell r="I1202">
            <v>2900</v>
          </cell>
          <cell r="J1202">
            <v>61335</v>
          </cell>
          <cell r="K1202">
            <v>0</v>
          </cell>
          <cell r="L1202">
            <v>0</v>
          </cell>
          <cell r="M1202" t="str">
            <v>#.28</v>
          </cell>
        </row>
        <row r="1203">
          <cell r="A1203" t="str">
            <v>바닥면 고르기</v>
          </cell>
          <cell r="B1203" t="str">
            <v>연암</v>
          </cell>
          <cell r="C1203" t="str">
            <v>M2</v>
          </cell>
          <cell r="D1203">
            <v>91.96</v>
          </cell>
          <cell r="E1203">
            <v>5400</v>
          </cell>
          <cell r="F1203">
            <v>496584</v>
          </cell>
          <cell r="G1203">
            <v>500</v>
          </cell>
          <cell r="H1203">
            <v>45980</v>
          </cell>
          <cell r="I1203">
            <v>4600</v>
          </cell>
          <cell r="J1203">
            <v>423016</v>
          </cell>
          <cell r="K1203">
            <v>300</v>
          </cell>
          <cell r="L1203">
            <v>27588</v>
          </cell>
          <cell r="M1203" t="str">
            <v>No.2</v>
          </cell>
        </row>
        <row r="1205">
          <cell r="A1205" t="str">
            <v>2. 구조물공</v>
          </cell>
          <cell r="F1205">
            <v>16979104</v>
          </cell>
          <cell r="H1205">
            <v>2989051</v>
          </cell>
          <cell r="J1205">
            <v>13730471</v>
          </cell>
          <cell r="L1205">
            <v>259582</v>
          </cell>
        </row>
        <row r="1206">
          <cell r="A1206" t="str">
            <v>레미콘타설</v>
          </cell>
          <cell r="B1206" t="str">
            <v>무근구조물</v>
          </cell>
          <cell r="C1206" t="str">
            <v>M3</v>
          </cell>
          <cell r="D1206">
            <v>7.4</v>
          </cell>
          <cell r="E1206">
            <v>16000</v>
          </cell>
          <cell r="F1206">
            <v>118400</v>
          </cell>
          <cell r="G1206">
            <v>0</v>
          </cell>
          <cell r="H1206">
            <v>0</v>
          </cell>
          <cell r="I1206">
            <v>16000</v>
          </cell>
          <cell r="J1206">
            <v>118400</v>
          </cell>
          <cell r="K1206">
            <v>0</v>
          </cell>
          <cell r="L1206">
            <v>0</v>
          </cell>
          <cell r="M1206" t="str">
            <v>No.10</v>
          </cell>
        </row>
        <row r="1207">
          <cell r="A1207" t="str">
            <v>레미콘타설</v>
          </cell>
          <cell r="B1207" t="str">
            <v>철근구조물</v>
          </cell>
          <cell r="C1207" t="str">
            <v>M3</v>
          </cell>
          <cell r="D1207">
            <v>63.83</v>
          </cell>
          <cell r="E1207">
            <v>21700</v>
          </cell>
          <cell r="F1207">
            <v>1385111</v>
          </cell>
          <cell r="G1207">
            <v>400</v>
          </cell>
          <cell r="H1207">
            <v>25532</v>
          </cell>
          <cell r="I1207">
            <v>21000</v>
          </cell>
          <cell r="J1207">
            <v>1340430</v>
          </cell>
          <cell r="K1207">
            <v>300</v>
          </cell>
          <cell r="L1207">
            <v>19149</v>
          </cell>
          <cell r="M1207" t="str">
            <v>No.14</v>
          </cell>
        </row>
        <row r="1208">
          <cell r="A1208" t="str">
            <v>합판거푸집</v>
          </cell>
          <cell r="B1208" t="str">
            <v>0-7m:6회</v>
          </cell>
          <cell r="C1208" t="str">
            <v>M2</v>
          </cell>
          <cell r="D1208">
            <v>3.4</v>
          </cell>
          <cell r="E1208">
            <v>12000</v>
          </cell>
          <cell r="F1208">
            <v>40800</v>
          </cell>
          <cell r="G1208">
            <v>4000</v>
          </cell>
          <cell r="H1208">
            <v>13600</v>
          </cell>
          <cell r="I1208">
            <v>8000</v>
          </cell>
          <cell r="J1208">
            <v>27200</v>
          </cell>
          <cell r="K1208">
            <v>0</v>
          </cell>
          <cell r="L1208">
            <v>0</v>
          </cell>
          <cell r="M1208" t="str">
            <v>No.11</v>
          </cell>
        </row>
        <row r="1209">
          <cell r="A1209" t="str">
            <v>합판거푸집</v>
          </cell>
          <cell r="B1209" t="str">
            <v>0-7m:3회</v>
          </cell>
          <cell r="C1209" t="str">
            <v>M2</v>
          </cell>
          <cell r="D1209">
            <v>98.72</v>
          </cell>
          <cell r="E1209">
            <v>17100</v>
          </cell>
          <cell r="F1209">
            <v>1688112</v>
          </cell>
          <cell r="G1209">
            <v>5300</v>
          </cell>
          <cell r="H1209">
            <v>523216</v>
          </cell>
          <cell r="I1209">
            <v>11800</v>
          </cell>
          <cell r="J1209">
            <v>1164896</v>
          </cell>
          <cell r="K1209">
            <v>0</v>
          </cell>
          <cell r="L1209">
            <v>0</v>
          </cell>
          <cell r="M1209" t="str">
            <v>No.15</v>
          </cell>
        </row>
        <row r="1210">
          <cell r="A1210" t="str">
            <v>폼타이 합판거푸집</v>
          </cell>
          <cell r="B1210" t="str">
            <v>0-7m:T=400:3회</v>
          </cell>
          <cell r="C1210" t="str">
            <v>M2</v>
          </cell>
          <cell r="D1210">
            <v>74.98</v>
          </cell>
          <cell r="E1210">
            <v>18500</v>
          </cell>
          <cell r="F1210">
            <v>1387130</v>
          </cell>
          <cell r="G1210">
            <v>6600</v>
          </cell>
          <cell r="H1210">
            <v>494868</v>
          </cell>
          <cell r="I1210">
            <v>11900</v>
          </cell>
          <cell r="J1210">
            <v>892262</v>
          </cell>
          <cell r="K1210">
            <v>0</v>
          </cell>
          <cell r="L1210">
            <v>0</v>
          </cell>
          <cell r="M1210" t="str">
            <v>No.73</v>
          </cell>
        </row>
        <row r="1211">
          <cell r="A1211" t="str">
            <v>폼타이 합판거푸집</v>
          </cell>
          <cell r="B1211" t="str">
            <v>0-7m:T=300:3회</v>
          </cell>
          <cell r="C1211" t="str">
            <v>M2</v>
          </cell>
          <cell r="D1211">
            <v>11.96</v>
          </cell>
          <cell r="E1211">
            <v>18600</v>
          </cell>
          <cell r="F1211">
            <v>222456</v>
          </cell>
          <cell r="G1211">
            <v>6600</v>
          </cell>
          <cell r="H1211">
            <v>78936</v>
          </cell>
          <cell r="I1211">
            <v>12000</v>
          </cell>
          <cell r="J1211">
            <v>143520</v>
          </cell>
          <cell r="K1211">
            <v>0</v>
          </cell>
          <cell r="L1211">
            <v>0</v>
          </cell>
          <cell r="M1211" t="str">
            <v>No.74</v>
          </cell>
        </row>
        <row r="1212">
          <cell r="A1212" t="str">
            <v>강관동바리(3개월)</v>
          </cell>
          <cell r="B1212" t="str">
            <v>H=0-4.2M</v>
          </cell>
          <cell r="C1212" t="str">
            <v>공M3</v>
          </cell>
          <cell r="D1212">
            <v>46.83</v>
          </cell>
          <cell r="E1212">
            <v>6300</v>
          </cell>
          <cell r="F1212">
            <v>295029</v>
          </cell>
          <cell r="G1212">
            <v>200</v>
          </cell>
          <cell r="H1212">
            <v>9366</v>
          </cell>
          <cell r="I1212">
            <v>6100</v>
          </cell>
          <cell r="J1212">
            <v>285663</v>
          </cell>
          <cell r="K1212">
            <v>0</v>
          </cell>
          <cell r="L1212">
            <v>0</v>
          </cell>
          <cell r="M1212" t="str">
            <v>No.21</v>
          </cell>
        </row>
        <row r="1213">
          <cell r="A1213" t="str">
            <v>강관비계</v>
          </cell>
          <cell r="B1213" t="str">
            <v>3개월</v>
          </cell>
          <cell r="C1213" t="str">
            <v>M2</v>
          </cell>
          <cell r="D1213">
            <v>70.36</v>
          </cell>
          <cell r="E1213">
            <v>9200</v>
          </cell>
          <cell r="F1213">
            <v>647312</v>
          </cell>
          <cell r="G1213">
            <v>2300</v>
          </cell>
          <cell r="H1213">
            <v>161828</v>
          </cell>
          <cell r="I1213">
            <v>6600</v>
          </cell>
          <cell r="J1213">
            <v>464376</v>
          </cell>
          <cell r="K1213">
            <v>300</v>
          </cell>
          <cell r="L1213">
            <v>21108</v>
          </cell>
          <cell r="M1213" t="str">
            <v>No.33</v>
          </cell>
        </row>
        <row r="1214">
          <cell r="A1214" t="str">
            <v>시공이음 설치</v>
          </cell>
          <cell r="B1214" t="str">
            <v>PVC,B=230X5mm</v>
          </cell>
          <cell r="C1214" t="str">
            <v>M</v>
          </cell>
          <cell r="D1214">
            <v>32</v>
          </cell>
          <cell r="E1214">
            <v>14600</v>
          </cell>
          <cell r="F1214">
            <v>467200</v>
          </cell>
          <cell r="G1214">
            <v>3400</v>
          </cell>
          <cell r="H1214">
            <v>108800</v>
          </cell>
          <cell r="I1214">
            <v>11200</v>
          </cell>
          <cell r="J1214">
            <v>358400</v>
          </cell>
          <cell r="K1214">
            <v>0</v>
          </cell>
          <cell r="L1214">
            <v>0</v>
          </cell>
          <cell r="M1214" t="str">
            <v>No.75</v>
          </cell>
        </row>
        <row r="1215">
          <cell r="A1215" t="str">
            <v>시공이음면정리(치핑)</v>
          </cell>
          <cell r="B1215" t="str">
            <v>인력</v>
          </cell>
          <cell r="C1215" t="str">
            <v>M2</v>
          </cell>
          <cell r="D1215">
            <v>33.33</v>
          </cell>
          <cell r="E1215">
            <v>19000</v>
          </cell>
          <cell r="F1215">
            <v>633270</v>
          </cell>
          <cell r="G1215">
            <v>500</v>
          </cell>
          <cell r="H1215">
            <v>16665</v>
          </cell>
          <cell r="I1215">
            <v>18500</v>
          </cell>
          <cell r="J1215">
            <v>616605</v>
          </cell>
          <cell r="K1215">
            <v>0</v>
          </cell>
          <cell r="L1215">
            <v>0</v>
          </cell>
          <cell r="M1215" t="str">
            <v>No.22</v>
          </cell>
        </row>
        <row r="1216">
          <cell r="A1216" t="str">
            <v>스페이서(T=110MM)</v>
          </cell>
          <cell r="C1216" t="str">
            <v>EA</v>
          </cell>
          <cell r="D1216">
            <v>182</v>
          </cell>
          <cell r="E1216">
            <v>90</v>
          </cell>
          <cell r="F1216">
            <v>16380</v>
          </cell>
          <cell r="G1216">
            <v>90</v>
          </cell>
          <cell r="H1216">
            <v>16380</v>
          </cell>
          <cell r="I1216">
            <v>0</v>
          </cell>
          <cell r="J1216">
            <v>0</v>
          </cell>
          <cell r="K1216">
            <v>0</v>
          </cell>
          <cell r="L1216">
            <v>0</v>
          </cell>
        </row>
        <row r="1217">
          <cell r="A1217" t="str">
            <v>스페이서(T=80MM)</v>
          </cell>
          <cell r="C1217" t="str">
            <v>EA</v>
          </cell>
          <cell r="D1217">
            <v>490</v>
          </cell>
          <cell r="E1217">
            <v>60</v>
          </cell>
          <cell r="F1217">
            <v>29400</v>
          </cell>
          <cell r="G1217">
            <v>60</v>
          </cell>
          <cell r="H1217">
            <v>29400</v>
          </cell>
          <cell r="I1217">
            <v>0</v>
          </cell>
          <cell r="J1217">
            <v>0</v>
          </cell>
          <cell r="K1217">
            <v>0</v>
          </cell>
          <cell r="L1217">
            <v>0</v>
          </cell>
        </row>
        <row r="1218">
          <cell r="A1218" t="str">
            <v>폼타이거푸집 구멍체움</v>
          </cell>
          <cell r="C1218" t="str">
            <v>EA</v>
          </cell>
          <cell r="D1218">
            <v>96</v>
          </cell>
          <cell r="E1218">
            <v>250</v>
          </cell>
          <cell r="F1218">
            <v>24000</v>
          </cell>
          <cell r="G1218">
            <v>0</v>
          </cell>
          <cell r="H1218">
            <v>0</v>
          </cell>
          <cell r="I1218">
            <v>250</v>
          </cell>
          <cell r="J1218">
            <v>24000</v>
          </cell>
          <cell r="K1218">
            <v>0</v>
          </cell>
          <cell r="L1218">
            <v>0</v>
          </cell>
          <cell r="M1218" t="str">
            <v>No.76</v>
          </cell>
        </row>
        <row r="1219">
          <cell r="A1219" t="str">
            <v>에폭시방수</v>
          </cell>
          <cell r="B1219" t="str">
            <v>수용성에폭시3회</v>
          </cell>
          <cell r="C1219" t="str">
            <v>M2</v>
          </cell>
          <cell r="D1219">
            <v>58.1</v>
          </cell>
          <cell r="E1219">
            <v>19600</v>
          </cell>
          <cell r="F1219">
            <v>1138760</v>
          </cell>
          <cell r="G1219">
            <v>10300</v>
          </cell>
          <cell r="H1219">
            <v>598430</v>
          </cell>
          <cell r="I1219">
            <v>9300</v>
          </cell>
          <cell r="J1219">
            <v>540330</v>
          </cell>
          <cell r="K1219">
            <v>0</v>
          </cell>
          <cell r="L1219">
            <v>0</v>
          </cell>
          <cell r="M1219" t="str">
            <v>No.77</v>
          </cell>
        </row>
        <row r="1220">
          <cell r="A1220" t="str">
            <v>S.T.S Plate C.설치(TYPE-D)</v>
          </cell>
          <cell r="B1220" t="str">
            <v>1200X1000</v>
          </cell>
          <cell r="C1220" t="str">
            <v>EA</v>
          </cell>
          <cell r="D1220">
            <v>3</v>
          </cell>
          <cell r="E1220">
            <v>249900</v>
          </cell>
          <cell r="F1220">
            <v>749700</v>
          </cell>
          <cell r="G1220">
            <v>150000</v>
          </cell>
          <cell r="H1220">
            <v>450000</v>
          </cell>
          <cell r="I1220">
            <v>86700</v>
          </cell>
          <cell r="J1220">
            <v>260100</v>
          </cell>
          <cell r="K1220">
            <v>13200</v>
          </cell>
          <cell r="L1220">
            <v>39600</v>
          </cell>
          <cell r="M1220" t="str">
            <v>No.78</v>
          </cell>
        </row>
        <row r="1221">
          <cell r="A1221" t="str">
            <v>S.T.S Plate C.설치(TYPE-A)</v>
          </cell>
          <cell r="B1221" t="str">
            <v>800X800</v>
          </cell>
          <cell r="C1221" t="str">
            <v>EA</v>
          </cell>
          <cell r="D1221">
            <v>2</v>
          </cell>
          <cell r="E1221">
            <v>196100</v>
          </cell>
          <cell r="F1221">
            <v>392200</v>
          </cell>
          <cell r="G1221">
            <v>100000</v>
          </cell>
          <cell r="H1221">
            <v>200000</v>
          </cell>
          <cell r="I1221">
            <v>85300</v>
          </cell>
          <cell r="J1221">
            <v>170600</v>
          </cell>
          <cell r="K1221">
            <v>10800</v>
          </cell>
          <cell r="L1221">
            <v>21600</v>
          </cell>
          <cell r="M1221" t="str">
            <v>No.79</v>
          </cell>
        </row>
        <row r="1222">
          <cell r="A1222" t="str">
            <v>S.T.S Plate C.설치(TYPE-A)</v>
          </cell>
          <cell r="B1222" t="str">
            <v>900X750</v>
          </cell>
          <cell r="C1222" t="str">
            <v>EA</v>
          </cell>
          <cell r="D1222">
            <v>1</v>
          </cell>
          <cell r="E1222">
            <v>197600</v>
          </cell>
          <cell r="F1222">
            <v>197600</v>
          </cell>
          <cell r="G1222">
            <v>110000</v>
          </cell>
          <cell r="H1222">
            <v>110000</v>
          </cell>
          <cell r="I1222">
            <v>76100</v>
          </cell>
          <cell r="J1222">
            <v>76100</v>
          </cell>
          <cell r="K1222">
            <v>11500</v>
          </cell>
          <cell r="L1222">
            <v>11500</v>
          </cell>
          <cell r="M1222" t="str">
            <v>No.80</v>
          </cell>
        </row>
        <row r="1223">
          <cell r="A1223" t="str">
            <v>흙채움</v>
          </cell>
          <cell r="C1223" t="str">
            <v>M3</v>
          </cell>
          <cell r="D1223">
            <v>2.27</v>
          </cell>
          <cell r="E1223">
            <v>1200</v>
          </cell>
          <cell r="F1223">
            <v>2724</v>
          </cell>
          <cell r="G1223">
            <v>200</v>
          </cell>
          <cell r="H1223">
            <v>454</v>
          </cell>
          <cell r="I1223">
            <v>600</v>
          </cell>
          <cell r="J1223">
            <v>1362</v>
          </cell>
          <cell r="K1223">
            <v>400</v>
          </cell>
          <cell r="L1223">
            <v>908</v>
          </cell>
          <cell r="M1223" t="str">
            <v>#.29</v>
          </cell>
        </row>
        <row r="1224">
          <cell r="A1224" t="str">
            <v>사다리설치(STS)</v>
          </cell>
          <cell r="C1224" t="str">
            <v>M</v>
          </cell>
          <cell r="D1224">
            <v>3.7</v>
          </cell>
          <cell r="E1224">
            <v>10900</v>
          </cell>
          <cell r="F1224">
            <v>40330</v>
          </cell>
          <cell r="G1224">
            <v>6600</v>
          </cell>
          <cell r="H1224">
            <v>24420</v>
          </cell>
          <cell r="I1224">
            <v>4100</v>
          </cell>
          <cell r="J1224">
            <v>15170</v>
          </cell>
          <cell r="K1224">
            <v>200</v>
          </cell>
          <cell r="L1224">
            <v>740</v>
          </cell>
          <cell r="M1224" t="str">
            <v>No.19</v>
          </cell>
        </row>
        <row r="1225">
          <cell r="A1225" t="str">
            <v>수팽창고무지수판 설치</v>
          </cell>
          <cell r="B1225" t="str">
            <v>20X10</v>
          </cell>
          <cell r="C1225" t="str">
            <v>M</v>
          </cell>
          <cell r="D1225">
            <v>2.5099999999999998</v>
          </cell>
          <cell r="E1225">
            <v>3900</v>
          </cell>
          <cell r="F1225">
            <v>9789</v>
          </cell>
          <cell r="G1225">
            <v>3100</v>
          </cell>
          <cell r="H1225">
            <v>7781</v>
          </cell>
          <cell r="I1225">
            <v>800</v>
          </cell>
          <cell r="J1225">
            <v>2008</v>
          </cell>
          <cell r="K1225">
            <v>0</v>
          </cell>
          <cell r="L1225">
            <v>0</v>
          </cell>
          <cell r="M1225" t="str">
            <v>No.23</v>
          </cell>
        </row>
        <row r="1226">
          <cell r="A1226" t="str">
            <v>P.V.C 파이프(VG1)</v>
          </cell>
          <cell r="B1226" t="str">
            <v>Φ100M/M</v>
          </cell>
          <cell r="C1226" t="str">
            <v>M</v>
          </cell>
          <cell r="D1226">
            <v>1.4</v>
          </cell>
          <cell r="E1226">
            <v>6800</v>
          </cell>
          <cell r="F1226">
            <v>9520</v>
          </cell>
          <cell r="G1226">
            <v>6500</v>
          </cell>
          <cell r="H1226">
            <v>9100</v>
          </cell>
          <cell r="I1226">
            <v>300</v>
          </cell>
          <cell r="J1226">
            <v>420</v>
          </cell>
          <cell r="K1226">
            <v>0</v>
          </cell>
          <cell r="L1226">
            <v>0</v>
          </cell>
        </row>
        <row r="1227">
          <cell r="A1227" t="str">
            <v>P.V.C 파이프(VG1)</v>
          </cell>
          <cell r="B1227" t="str">
            <v>Φ200M/M</v>
          </cell>
          <cell r="C1227" t="str">
            <v>M</v>
          </cell>
          <cell r="D1227">
            <v>0.35</v>
          </cell>
          <cell r="E1227">
            <v>20600</v>
          </cell>
          <cell r="F1227">
            <v>7210</v>
          </cell>
          <cell r="G1227">
            <v>19200</v>
          </cell>
          <cell r="H1227">
            <v>6720</v>
          </cell>
          <cell r="I1227">
            <v>1400</v>
          </cell>
          <cell r="J1227">
            <v>490</v>
          </cell>
          <cell r="K1227">
            <v>0</v>
          </cell>
          <cell r="L1227">
            <v>0</v>
          </cell>
        </row>
        <row r="1228">
          <cell r="A1228" t="str">
            <v>철근가공및조립</v>
          </cell>
          <cell r="B1228" t="str">
            <v>복잡</v>
          </cell>
          <cell r="C1228" t="str">
            <v>TON</v>
          </cell>
          <cell r="D1228">
            <v>20.710999999999999</v>
          </cell>
          <cell r="E1228">
            <v>361000</v>
          </cell>
          <cell r="F1228">
            <v>7476671</v>
          </cell>
          <cell r="G1228">
            <v>5000</v>
          </cell>
          <cell r="H1228">
            <v>103555</v>
          </cell>
          <cell r="I1228">
            <v>349000</v>
          </cell>
          <cell r="J1228">
            <v>7228139</v>
          </cell>
          <cell r="K1228">
            <v>7000</v>
          </cell>
          <cell r="L1228">
            <v>144977</v>
          </cell>
          <cell r="M1228" t="str">
            <v>No.81</v>
          </cell>
        </row>
        <row r="1230">
          <cell r="A1230" t="str">
            <v>3. 부대시설공</v>
          </cell>
          <cell r="F1230">
            <v>11770073</v>
          </cell>
          <cell r="H1230">
            <v>3942184</v>
          </cell>
          <cell r="J1230">
            <v>7677483</v>
          </cell>
          <cell r="L1230">
            <v>150406</v>
          </cell>
        </row>
        <row r="1231">
          <cell r="A1231" t="str">
            <v>가. 콘크리트 포장</v>
          </cell>
          <cell r="F1231">
            <v>1785095</v>
          </cell>
          <cell r="H1231">
            <v>948523</v>
          </cell>
          <cell r="J1231">
            <v>821321</v>
          </cell>
          <cell r="L1231">
            <v>15251</v>
          </cell>
        </row>
        <row r="1232">
          <cell r="A1232" t="str">
            <v>모래부설(B.H 0.7M3)</v>
          </cell>
          <cell r="B1232" t="str">
            <v>기계90%+인력10%</v>
          </cell>
          <cell r="C1232" t="str">
            <v>M3</v>
          </cell>
          <cell r="D1232">
            <v>2.06</v>
          </cell>
          <cell r="E1232">
            <v>1300</v>
          </cell>
          <cell r="F1232">
            <v>2678</v>
          </cell>
          <cell r="G1232">
            <v>200</v>
          </cell>
          <cell r="H1232">
            <v>412</v>
          </cell>
          <cell r="I1232">
            <v>700</v>
          </cell>
          <cell r="J1232">
            <v>1442</v>
          </cell>
          <cell r="K1232">
            <v>400</v>
          </cell>
          <cell r="L1232">
            <v>824</v>
          </cell>
          <cell r="M1232" t="str">
            <v>#.14</v>
          </cell>
        </row>
        <row r="1233">
          <cell r="A1233" t="str">
            <v>보조기층포설 및 다짐</v>
          </cell>
          <cell r="B1233" t="str">
            <v>T=30cm</v>
          </cell>
          <cell r="C1233" t="str">
            <v>M3</v>
          </cell>
          <cell r="D1233">
            <v>20.61</v>
          </cell>
          <cell r="E1233">
            <v>2800</v>
          </cell>
          <cell r="F1233">
            <v>57708</v>
          </cell>
          <cell r="G1233">
            <v>400</v>
          </cell>
          <cell r="H1233">
            <v>8244</v>
          </cell>
          <cell r="I1233">
            <v>1700</v>
          </cell>
          <cell r="J1233">
            <v>35037</v>
          </cell>
          <cell r="K1233">
            <v>700</v>
          </cell>
          <cell r="L1233">
            <v>14427</v>
          </cell>
          <cell r="M1233" t="str">
            <v>#.11</v>
          </cell>
        </row>
        <row r="1234">
          <cell r="A1234" t="str">
            <v>신축재</v>
          </cell>
          <cell r="B1234" t="str">
            <v>T=1.5cm</v>
          </cell>
          <cell r="C1234" t="str">
            <v>M2</v>
          </cell>
          <cell r="D1234">
            <v>2.75</v>
          </cell>
          <cell r="E1234">
            <v>12600</v>
          </cell>
          <cell r="F1234">
            <v>34650</v>
          </cell>
          <cell r="G1234">
            <v>12000</v>
          </cell>
          <cell r="H1234">
            <v>33000</v>
          </cell>
          <cell r="I1234">
            <v>600</v>
          </cell>
          <cell r="J1234">
            <v>1650</v>
          </cell>
          <cell r="K1234">
            <v>0</v>
          </cell>
          <cell r="L1234">
            <v>0</v>
          </cell>
        </row>
        <row r="1235">
          <cell r="A1235" t="str">
            <v>양생(비닐)</v>
          </cell>
          <cell r="C1235" t="str">
            <v>M2</v>
          </cell>
          <cell r="D1235">
            <v>68.709999999999994</v>
          </cell>
          <cell r="E1235">
            <v>900</v>
          </cell>
          <cell r="F1235">
            <v>61839</v>
          </cell>
          <cell r="G1235">
            <v>700</v>
          </cell>
          <cell r="H1235">
            <v>48097</v>
          </cell>
          <cell r="I1235">
            <v>200</v>
          </cell>
          <cell r="J1235">
            <v>13742</v>
          </cell>
          <cell r="K1235">
            <v>0</v>
          </cell>
          <cell r="L1235">
            <v>0</v>
          </cell>
          <cell r="M1235" t="str">
            <v>No.8</v>
          </cell>
        </row>
        <row r="1236">
          <cell r="A1236" t="str">
            <v>콘크리트포장 포설</v>
          </cell>
          <cell r="B1236" t="str">
            <v>T=20cm</v>
          </cell>
          <cell r="C1236" t="str">
            <v>M3</v>
          </cell>
          <cell r="D1236">
            <v>13.74</v>
          </cell>
          <cell r="E1236">
            <v>103500</v>
          </cell>
          <cell r="F1236">
            <v>1422090</v>
          </cell>
          <cell r="G1236">
            <v>52500</v>
          </cell>
          <cell r="H1236">
            <v>721350</v>
          </cell>
          <cell r="I1236">
            <v>51000</v>
          </cell>
          <cell r="J1236">
            <v>700740</v>
          </cell>
          <cell r="K1236">
            <v>0</v>
          </cell>
          <cell r="L1236">
            <v>0</v>
          </cell>
          <cell r="M1236" t="str">
            <v>No.6</v>
          </cell>
        </row>
        <row r="1237">
          <cell r="A1237" t="str">
            <v>와이어메쉬깔기</v>
          </cell>
          <cell r="B1237" t="str">
            <v>#8X100X100</v>
          </cell>
          <cell r="C1237" t="str">
            <v>M2</v>
          </cell>
          <cell r="D1237">
            <v>68.709999999999994</v>
          </cell>
          <cell r="E1237">
            <v>3000</v>
          </cell>
          <cell r="F1237">
            <v>206130</v>
          </cell>
          <cell r="G1237">
            <v>2000</v>
          </cell>
          <cell r="H1237">
            <v>137420</v>
          </cell>
          <cell r="I1237">
            <v>1000</v>
          </cell>
          <cell r="J1237">
            <v>68710</v>
          </cell>
          <cell r="K1237">
            <v>0</v>
          </cell>
          <cell r="L1237">
            <v>0</v>
          </cell>
          <cell r="M1237" t="str">
            <v>No.7</v>
          </cell>
        </row>
        <row r="1239">
          <cell r="A1239" t="str">
            <v>나. U형 측구</v>
          </cell>
          <cell r="F1239">
            <v>3960829</v>
          </cell>
          <cell r="H1239">
            <v>2244623</v>
          </cell>
          <cell r="J1239">
            <v>1694131</v>
          </cell>
          <cell r="L1239">
            <v>22075</v>
          </cell>
        </row>
        <row r="1240">
          <cell r="A1240" t="str">
            <v>레미콘타설</v>
          </cell>
          <cell r="B1240" t="str">
            <v>철근구조물</v>
          </cell>
          <cell r="C1240" t="str">
            <v>M3</v>
          </cell>
          <cell r="D1240">
            <v>9.84</v>
          </cell>
          <cell r="E1240">
            <v>16000</v>
          </cell>
          <cell r="F1240">
            <v>157440</v>
          </cell>
          <cell r="G1240">
            <v>0</v>
          </cell>
          <cell r="H1240">
            <v>0</v>
          </cell>
          <cell r="I1240">
            <v>16000</v>
          </cell>
          <cell r="J1240">
            <v>157440</v>
          </cell>
          <cell r="K1240">
            <v>0</v>
          </cell>
          <cell r="L1240">
            <v>0</v>
          </cell>
          <cell r="M1240" t="str">
            <v>No.14</v>
          </cell>
        </row>
        <row r="1241">
          <cell r="A1241" t="str">
            <v>레미콘타설</v>
          </cell>
          <cell r="B1241" t="str">
            <v>무근구조물</v>
          </cell>
          <cell r="C1241" t="str">
            <v>M3</v>
          </cell>
          <cell r="D1241">
            <v>2.99</v>
          </cell>
          <cell r="E1241">
            <v>21700</v>
          </cell>
          <cell r="F1241">
            <v>64883</v>
          </cell>
          <cell r="G1241">
            <v>400</v>
          </cell>
          <cell r="H1241">
            <v>1196</v>
          </cell>
          <cell r="I1241">
            <v>21000</v>
          </cell>
          <cell r="J1241">
            <v>62790</v>
          </cell>
          <cell r="K1241">
            <v>300</v>
          </cell>
          <cell r="L1241">
            <v>897</v>
          </cell>
          <cell r="M1241" t="str">
            <v>No.10</v>
          </cell>
        </row>
        <row r="1242">
          <cell r="A1242" t="str">
            <v>합판거푸집</v>
          </cell>
          <cell r="B1242" t="str">
            <v>0-7m:3회</v>
          </cell>
          <cell r="C1242" t="str">
            <v>M2</v>
          </cell>
          <cell r="D1242">
            <v>81.28</v>
          </cell>
          <cell r="E1242">
            <v>12000</v>
          </cell>
          <cell r="F1242">
            <v>975360</v>
          </cell>
          <cell r="G1242">
            <v>4000</v>
          </cell>
          <cell r="H1242">
            <v>325120</v>
          </cell>
          <cell r="I1242">
            <v>8000</v>
          </cell>
          <cell r="J1242">
            <v>650240</v>
          </cell>
          <cell r="K1242">
            <v>0</v>
          </cell>
          <cell r="L1242">
            <v>0</v>
          </cell>
          <cell r="M1242" t="str">
            <v>No.15</v>
          </cell>
        </row>
        <row r="1243">
          <cell r="A1243" t="str">
            <v>합판거푸집</v>
          </cell>
          <cell r="B1243" t="str">
            <v>0-7m:6회</v>
          </cell>
          <cell r="C1243" t="str">
            <v>M2</v>
          </cell>
          <cell r="D1243">
            <v>8.56</v>
          </cell>
          <cell r="E1243">
            <v>17100</v>
          </cell>
          <cell r="F1243">
            <v>146376</v>
          </cell>
          <cell r="G1243">
            <v>5300</v>
          </cell>
          <cell r="H1243">
            <v>45368</v>
          </cell>
          <cell r="I1243">
            <v>11800</v>
          </cell>
          <cell r="J1243">
            <v>101008</v>
          </cell>
          <cell r="K1243">
            <v>0</v>
          </cell>
          <cell r="L1243">
            <v>0</v>
          </cell>
          <cell r="M1243" t="str">
            <v>No.11</v>
          </cell>
        </row>
        <row r="1244">
          <cell r="A1244" t="str">
            <v>철근가공및조립</v>
          </cell>
          <cell r="B1244" t="str">
            <v>간단</v>
          </cell>
          <cell r="C1244" t="str">
            <v>TON</v>
          </cell>
          <cell r="D1244">
            <v>0.51300000000000001</v>
          </cell>
          <cell r="E1244">
            <v>290000</v>
          </cell>
          <cell r="F1244">
            <v>148770</v>
          </cell>
          <cell r="G1244">
            <v>3000</v>
          </cell>
          <cell r="H1244">
            <v>1539</v>
          </cell>
          <cell r="I1244">
            <v>281000</v>
          </cell>
          <cell r="J1244">
            <v>144153</v>
          </cell>
          <cell r="K1244">
            <v>6000</v>
          </cell>
          <cell r="L1244">
            <v>3078</v>
          </cell>
          <cell r="M1244" t="str">
            <v>No.82</v>
          </cell>
        </row>
        <row r="1245">
          <cell r="A1245" t="str">
            <v>그레이팅 뚜껑설치</v>
          </cell>
          <cell r="B1245" t="str">
            <v>500X1000mm</v>
          </cell>
          <cell r="C1245" t="str">
            <v>개소</v>
          </cell>
          <cell r="D1245">
            <v>43</v>
          </cell>
          <cell r="E1245">
            <v>54600</v>
          </cell>
          <cell r="F1245">
            <v>2347800</v>
          </cell>
          <cell r="G1245">
            <v>41600</v>
          </cell>
          <cell r="H1245">
            <v>1788800</v>
          </cell>
          <cell r="I1245">
            <v>12600</v>
          </cell>
          <cell r="J1245">
            <v>541800</v>
          </cell>
          <cell r="K1245">
            <v>400</v>
          </cell>
          <cell r="L1245">
            <v>17200</v>
          </cell>
          <cell r="M1245" t="str">
            <v>No.83</v>
          </cell>
        </row>
        <row r="1246">
          <cell r="A1246" t="str">
            <v>그레이팅 뚜껑설치</v>
          </cell>
          <cell r="B1246" t="str">
            <v>900X900mm</v>
          </cell>
          <cell r="C1246" t="str">
            <v>개소</v>
          </cell>
          <cell r="D1246">
            <v>1</v>
          </cell>
          <cell r="E1246">
            <v>120200</v>
          </cell>
          <cell r="F1246">
            <v>120200</v>
          </cell>
          <cell r="G1246">
            <v>82600</v>
          </cell>
          <cell r="H1246">
            <v>82600</v>
          </cell>
          <cell r="I1246">
            <v>36700</v>
          </cell>
          <cell r="J1246">
            <v>36700</v>
          </cell>
          <cell r="K1246">
            <v>900</v>
          </cell>
          <cell r="L1246">
            <v>900</v>
          </cell>
          <cell r="M1246" t="str">
            <v>No.84</v>
          </cell>
        </row>
        <row r="1248">
          <cell r="A1248" t="str">
            <v>다. 돌담쌓기</v>
          </cell>
          <cell r="F1248">
            <v>4123324</v>
          </cell>
          <cell r="H1248">
            <v>100846</v>
          </cell>
          <cell r="J1248">
            <v>3959250</v>
          </cell>
          <cell r="L1248">
            <v>63228</v>
          </cell>
        </row>
        <row r="1249">
          <cell r="A1249" t="str">
            <v>레미콘타설</v>
          </cell>
          <cell r="B1249" t="str">
            <v>무근구조물</v>
          </cell>
          <cell r="C1249" t="str">
            <v>M3</v>
          </cell>
          <cell r="D1249">
            <v>3.28</v>
          </cell>
          <cell r="E1249">
            <v>21700</v>
          </cell>
          <cell r="F1249">
            <v>71176</v>
          </cell>
          <cell r="G1249">
            <v>400</v>
          </cell>
          <cell r="H1249">
            <v>1312</v>
          </cell>
          <cell r="I1249">
            <v>21000</v>
          </cell>
          <cell r="J1249">
            <v>68880</v>
          </cell>
          <cell r="K1249">
            <v>300</v>
          </cell>
          <cell r="L1249">
            <v>984</v>
          </cell>
          <cell r="M1249" t="str">
            <v>No.10</v>
          </cell>
        </row>
        <row r="1250">
          <cell r="A1250" t="str">
            <v>합판거푸집</v>
          </cell>
          <cell r="B1250" t="str">
            <v>0-7m:6회</v>
          </cell>
          <cell r="C1250" t="str">
            <v>M2</v>
          </cell>
          <cell r="D1250">
            <v>9.36</v>
          </cell>
          <cell r="E1250">
            <v>17100</v>
          </cell>
          <cell r="F1250">
            <v>160056</v>
          </cell>
          <cell r="G1250">
            <v>5300</v>
          </cell>
          <cell r="H1250">
            <v>49608</v>
          </cell>
          <cell r="I1250">
            <v>11800</v>
          </cell>
          <cell r="J1250">
            <v>110448</v>
          </cell>
          <cell r="K1250">
            <v>0</v>
          </cell>
          <cell r="L1250">
            <v>0</v>
          </cell>
          <cell r="M1250" t="str">
            <v>No.11</v>
          </cell>
        </row>
        <row r="1251">
          <cell r="A1251" t="str">
            <v>돌담쌓기(파쇄암활용)</v>
          </cell>
          <cell r="B1251" t="str">
            <v>B0.5 X H1.9</v>
          </cell>
          <cell r="C1251" t="str">
            <v>M2</v>
          </cell>
          <cell r="D1251">
            <v>88.92</v>
          </cell>
          <cell r="E1251">
            <v>37600</v>
          </cell>
          <cell r="F1251">
            <v>3343392</v>
          </cell>
          <cell r="G1251">
            <v>300</v>
          </cell>
          <cell r="H1251">
            <v>26676</v>
          </cell>
          <cell r="I1251">
            <v>36600</v>
          </cell>
          <cell r="J1251">
            <v>3254472</v>
          </cell>
          <cell r="K1251">
            <v>700</v>
          </cell>
          <cell r="L1251">
            <v>62244</v>
          </cell>
          <cell r="M1251" t="str">
            <v>No.85</v>
          </cell>
        </row>
        <row r="1252">
          <cell r="A1252" t="str">
            <v>돌담헐기</v>
          </cell>
          <cell r="B1252" t="str">
            <v>B0.5 X H1.9</v>
          </cell>
          <cell r="C1252" t="str">
            <v>M2</v>
          </cell>
          <cell r="D1252">
            <v>23.25</v>
          </cell>
          <cell r="E1252">
            <v>23600</v>
          </cell>
          <cell r="F1252">
            <v>548700</v>
          </cell>
          <cell r="G1252">
            <v>1000</v>
          </cell>
          <cell r="H1252">
            <v>23250</v>
          </cell>
          <cell r="I1252">
            <v>22600</v>
          </cell>
          <cell r="J1252">
            <v>525450</v>
          </cell>
          <cell r="K1252">
            <v>0</v>
          </cell>
          <cell r="L1252">
            <v>0</v>
          </cell>
          <cell r="M1252" t="str">
            <v>No.86</v>
          </cell>
        </row>
        <row r="1254">
          <cell r="A1254" t="str">
            <v>라. 도로경계석 설치</v>
          </cell>
          <cell r="F1254">
            <v>295677</v>
          </cell>
          <cell r="H1254">
            <v>76534</v>
          </cell>
          <cell r="J1254">
            <v>218990</v>
          </cell>
          <cell r="L1254">
            <v>153</v>
          </cell>
        </row>
        <row r="1255">
          <cell r="A1255" t="str">
            <v>레미콘타설</v>
          </cell>
          <cell r="B1255" t="str">
            <v>무근구조물</v>
          </cell>
          <cell r="C1255" t="str">
            <v>M3</v>
          </cell>
          <cell r="D1255">
            <v>0.51</v>
          </cell>
          <cell r="E1255">
            <v>21700</v>
          </cell>
          <cell r="F1255">
            <v>11067</v>
          </cell>
          <cell r="G1255">
            <v>400</v>
          </cell>
          <cell r="H1255">
            <v>204</v>
          </cell>
          <cell r="I1255">
            <v>21000</v>
          </cell>
          <cell r="J1255">
            <v>10710</v>
          </cell>
          <cell r="K1255">
            <v>300</v>
          </cell>
          <cell r="L1255">
            <v>153</v>
          </cell>
          <cell r="M1255" t="str">
            <v>No.10</v>
          </cell>
        </row>
        <row r="1256">
          <cell r="A1256" t="str">
            <v>합판거푸집</v>
          </cell>
          <cell r="B1256" t="str">
            <v>0-7m:6회</v>
          </cell>
          <cell r="C1256" t="str">
            <v>M2</v>
          </cell>
          <cell r="D1256">
            <v>5.0999999999999996</v>
          </cell>
          <cell r="E1256">
            <v>17100</v>
          </cell>
          <cell r="F1256">
            <v>87210</v>
          </cell>
          <cell r="G1256">
            <v>5300</v>
          </cell>
          <cell r="H1256">
            <v>27030</v>
          </cell>
          <cell r="I1256">
            <v>11800</v>
          </cell>
          <cell r="J1256">
            <v>60180</v>
          </cell>
          <cell r="K1256">
            <v>0</v>
          </cell>
          <cell r="L1256">
            <v>0</v>
          </cell>
          <cell r="M1256" t="str">
            <v>No.11</v>
          </cell>
        </row>
        <row r="1257">
          <cell r="A1257" t="str">
            <v>모  르  터</v>
          </cell>
          <cell r="B1257" t="str">
            <v>1 : 3</v>
          </cell>
          <cell r="C1257" t="str">
            <v>M3</v>
          </cell>
          <cell r="D1257">
            <v>5.0000000000000001E-3</v>
          </cell>
          <cell r="E1257">
            <v>40000</v>
          </cell>
          <cell r="F1257">
            <v>200</v>
          </cell>
          <cell r="G1257">
            <v>0</v>
          </cell>
          <cell r="H1257">
            <v>0</v>
          </cell>
          <cell r="I1257">
            <v>40000</v>
          </cell>
          <cell r="J1257">
            <v>200</v>
          </cell>
          <cell r="K1257">
            <v>0</v>
          </cell>
          <cell r="L1257">
            <v>0</v>
          </cell>
          <cell r="M1257" t="str">
            <v>No.37</v>
          </cell>
        </row>
        <row r="1258">
          <cell r="A1258" t="str">
            <v>도로경계석 설치(신설)</v>
          </cell>
          <cell r="B1258" t="str">
            <v>120X120X500</v>
          </cell>
          <cell r="C1258" t="str">
            <v>M</v>
          </cell>
          <cell r="D1258">
            <v>17</v>
          </cell>
          <cell r="E1258">
            <v>11600</v>
          </cell>
          <cell r="F1258">
            <v>197200</v>
          </cell>
          <cell r="G1258">
            <v>2900</v>
          </cell>
          <cell r="H1258">
            <v>49300</v>
          </cell>
          <cell r="I1258">
            <v>8700</v>
          </cell>
          <cell r="J1258">
            <v>147900</v>
          </cell>
          <cell r="K1258">
            <v>0</v>
          </cell>
          <cell r="L1258">
            <v>0</v>
          </cell>
          <cell r="M1258" t="str">
            <v>No.87</v>
          </cell>
        </row>
        <row r="1260">
          <cell r="A1260" t="str">
            <v>마. 접 합 정</v>
          </cell>
          <cell r="F1260">
            <v>232730</v>
          </cell>
          <cell r="H1260">
            <v>112492</v>
          </cell>
          <cell r="J1260">
            <v>119125</v>
          </cell>
          <cell r="L1260">
            <v>1113</v>
          </cell>
        </row>
        <row r="1261">
          <cell r="A1261" t="str">
            <v>레미콘타설</v>
          </cell>
          <cell r="B1261" t="str">
            <v>철근구조물</v>
          </cell>
          <cell r="C1261" t="str">
            <v>M3</v>
          </cell>
          <cell r="D1261">
            <v>0.64</v>
          </cell>
          <cell r="E1261">
            <v>16000</v>
          </cell>
          <cell r="F1261">
            <v>10240</v>
          </cell>
          <cell r="G1261">
            <v>0</v>
          </cell>
          <cell r="H1261">
            <v>0</v>
          </cell>
          <cell r="I1261">
            <v>16000</v>
          </cell>
          <cell r="J1261">
            <v>10240</v>
          </cell>
          <cell r="K1261">
            <v>0</v>
          </cell>
          <cell r="L1261">
            <v>0</v>
          </cell>
          <cell r="M1261" t="str">
            <v>No.14</v>
          </cell>
        </row>
        <row r="1262">
          <cell r="A1262" t="str">
            <v>레미콘타설</v>
          </cell>
          <cell r="B1262" t="str">
            <v>무근구조물</v>
          </cell>
          <cell r="C1262" t="str">
            <v>M3</v>
          </cell>
          <cell r="D1262">
            <v>0.17</v>
          </cell>
          <cell r="E1262">
            <v>21700</v>
          </cell>
          <cell r="F1262">
            <v>3689</v>
          </cell>
          <cell r="G1262">
            <v>400</v>
          </cell>
          <cell r="H1262">
            <v>68</v>
          </cell>
          <cell r="I1262">
            <v>21000</v>
          </cell>
          <cell r="J1262">
            <v>3570</v>
          </cell>
          <cell r="K1262">
            <v>300</v>
          </cell>
          <cell r="L1262">
            <v>51</v>
          </cell>
          <cell r="M1262" t="str">
            <v>No.10</v>
          </cell>
        </row>
        <row r="1263">
          <cell r="A1263" t="str">
            <v>합판거푸집</v>
          </cell>
          <cell r="B1263" t="str">
            <v>0-7m:3회</v>
          </cell>
          <cell r="C1263" t="str">
            <v>M2</v>
          </cell>
          <cell r="D1263">
            <v>6.74</v>
          </cell>
          <cell r="E1263">
            <v>12000</v>
          </cell>
          <cell r="F1263">
            <v>80880</v>
          </cell>
          <cell r="G1263">
            <v>4000</v>
          </cell>
          <cell r="H1263">
            <v>26960</v>
          </cell>
          <cell r="I1263">
            <v>8000</v>
          </cell>
          <cell r="J1263">
            <v>53920</v>
          </cell>
          <cell r="K1263">
            <v>0</v>
          </cell>
          <cell r="L1263">
            <v>0</v>
          </cell>
          <cell r="M1263" t="str">
            <v>No.15</v>
          </cell>
        </row>
        <row r="1264">
          <cell r="A1264" t="str">
            <v>합판거푸집</v>
          </cell>
          <cell r="B1264" t="str">
            <v>0-7m:6회</v>
          </cell>
          <cell r="C1264" t="str">
            <v>M2</v>
          </cell>
          <cell r="D1264">
            <v>0.52</v>
          </cell>
          <cell r="E1264">
            <v>17100</v>
          </cell>
          <cell r="F1264">
            <v>8892</v>
          </cell>
          <cell r="G1264">
            <v>5300</v>
          </cell>
          <cell r="H1264">
            <v>2756</v>
          </cell>
          <cell r="I1264">
            <v>11800</v>
          </cell>
          <cell r="J1264">
            <v>6136</v>
          </cell>
          <cell r="K1264">
            <v>0</v>
          </cell>
          <cell r="L1264">
            <v>0</v>
          </cell>
          <cell r="M1264" t="str">
            <v>No.11</v>
          </cell>
        </row>
        <row r="1265">
          <cell r="A1265" t="str">
            <v>철근가공및조립</v>
          </cell>
          <cell r="B1265" t="str">
            <v>보통</v>
          </cell>
          <cell r="C1265" t="str">
            <v>TON</v>
          </cell>
          <cell r="D1265">
            <v>2.7E-2</v>
          </cell>
          <cell r="E1265">
            <v>327000</v>
          </cell>
          <cell r="F1265">
            <v>8829</v>
          </cell>
          <cell r="G1265">
            <v>4000</v>
          </cell>
          <cell r="H1265">
            <v>108</v>
          </cell>
          <cell r="I1265">
            <v>317000</v>
          </cell>
          <cell r="J1265">
            <v>8559</v>
          </cell>
          <cell r="K1265">
            <v>6000</v>
          </cell>
          <cell r="L1265">
            <v>162</v>
          </cell>
          <cell r="M1265" t="str">
            <v>No.18</v>
          </cell>
        </row>
        <row r="1266">
          <cell r="A1266" t="str">
            <v>그레이팅 뚜껑설치</v>
          </cell>
          <cell r="B1266" t="str">
            <v>900X900mm</v>
          </cell>
          <cell r="C1266" t="str">
            <v>개소</v>
          </cell>
          <cell r="D1266">
            <v>1</v>
          </cell>
          <cell r="E1266">
            <v>120200</v>
          </cell>
          <cell r="F1266">
            <v>120200</v>
          </cell>
          <cell r="G1266">
            <v>82600</v>
          </cell>
          <cell r="H1266">
            <v>82600</v>
          </cell>
          <cell r="I1266">
            <v>36700</v>
          </cell>
          <cell r="J1266">
            <v>36700</v>
          </cell>
          <cell r="K1266">
            <v>900</v>
          </cell>
          <cell r="L1266">
            <v>900</v>
          </cell>
          <cell r="M1266" t="str">
            <v>No.84</v>
          </cell>
        </row>
        <row r="1268">
          <cell r="A1268" t="str">
            <v>바. 출입문 설치</v>
          </cell>
          <cell r="F1268">
            <v>848472</v>
          </cell>
          <cell r="H1268">
            <v>456162</v>
          </cell>
          <cell r="J1268">
            <v>392034</v>
          </cell>
          <cell r="L1268">
            <v>276</v>
          </cell>
        </row>
        <row r="1269">
          <cell r="A1269" t="str">
            <v>레미콘타설</v>
          </cell>
          <cell r="B1269" t="str">
            <v>철근구조물</v>
          </cell>
          <cell r="C1269" t="str">
            <v>M3</v>
          </cell>
          <cell r="D1269">
            <v>0.64</v>
          </cell>
          <cell r="E1269">
            <v>16000</v>
          </cell>
          <cell r="F1269">
            <v>10240</v>
          </cell>
          <cell r="G1269">
            <v>0</v>
          </cell>
          <cell r="H1269">
            <v>0</v>
          </cell>
          <cell r="I1269">
            <v>16000</v>
          </cell>
          <cell r="J1269">
            <v>10240</v>
          </cell>
          <cell r="K1269">
            <v>0</v>
          </cell>
          <cell r="L1269">
            <v>0</v>
          </cell>
          <cell r="M1269" t="str">
            <v>No.14</v>
          </cell>
        </row>
        <row r="1270">
          <cell r="A1270" t="str">
            <v>레미콘타설</v>
          </cell>
          <cell r="B1270" t="str">
            <v>무근구조물</v>
          </cell>
          <cell r="C1270" t="str">
            <v>M3</v>
          </cell>
          <cell r="D1270">
            <v>0.32</v>
          </cell>
          <cell r="E1270">
            <v>21700</v>
          </cell>
          <cell r="F1270">
            <v>6944</v>
          </cell>
          <cell r="G1270">
            <v>400</v>
          </cell>
          <cell r="H1270">
            <v>128</v>
          </cell>
          <cell r="I1270">
            <v>21000</v>
          </cell>
          <cell r="J1270">
            <v>6720</v>
          </cell>
          <cell r="K1270">
            <v>300</v>
          </cell>
          <cell r="L1270">
            <v>96</v>
          </cell>
          <cell r="M1270" t="str">
            <v>No.10</v>
          </cell>
        </row>
        <row r="1271">
          <cell r="A1271" t="str">
            <v>합판거푸집</v>
          </cell>
          <cell r="B1271" t="str">
            <v>0-7m:6회</v>
          </cell>
          <cell r="C1271" t="str">
            <v>M2</v>
          </cell>
          <cell r="D1271">
            <v>4.4800000000000004</v>
          </cell>
          <cell r="E1271">
            <v>17100</v>
          </cell>
          <cell r="F1271">
            <v>76608</v>
          </cell>
          <cell r="G1271">
            <v>5300</v>
          </cell>
          <cell r="H1271">
            <v>23744</v>
          </cell>
          <cell r="I1271">
            <v>11800</v>
          </cell>
          <cell r="J1271">
            <v>52864</v>
          </cell>
          <cell r="K1271">
            <v>0</v>
          </cell>
          <cell r="L1271">
            <v>0</v>
          </cell>
          <cell r="M1271" t="str">
            <v>No.11</v>
          </cell>
        </row>
        <row r="1272">
          <cell r="A1272" t="str">
            <v>철근가공및조립</v>
          </cell>
          <cell r="B1272" t="str">
            <v>간단</v>
          </cell>
          <cell r="C1272" t="str">
            <v>TON</v>
          </cell>
          <cell r="D1272">
            <v>0.03</v>
          </cell>
          <cell r="E1272">
            <v>290000</v>
          </cell>
          <cell r="F1272">
            <v>8700</v>
          </cell>
          <cell r="G1272">
            <v>3000</v>
          </cell>
          <cell r="H1272">
            <v>90</v>
          </cell>
          <cell r="I1272">
            <v>281000</v>
          </cell>
          <cell r="J1272">
            <v>8430</v>
          </cell>
          <cell r="K1272">
            <v>6000</v>
          </cell>
          <cell r="L1272">
            <v>180</v>
          </cell>
          <cell r="M1272" t="str">
            <v>No.82</v>
          </cell>
        </row>
        <row r="1273">
          <cell r="A1273" t="str">
            <v>모  르  터</v>
          </cell>
          <cell r="B1273" t="str">
            <v>1 : 3</v>
          </cell>
          <cell r="C1273" t="str">
            <v>M3</v>
          </cell>
          <cell r="D1273">
            <v>0.48</v>
          </cell>
          <cell r="E1273">
            <v>40000</v>
          </cell>
          <cell r="F1273">
            <v>19200</v>
          </cell>
          <cell r="G1273">
            <v>0</v>
          </cell>
          <cell r="H1273">
            <v>0</v>
          </cell>
          <cell r="I1273">
            <v>40000</v>
          </cell>
          <cell r="J1273">
            <v>19200</v>
          </cell>
          <cell r="K1273">
            <v>0</v>
          </cell>
          <cell r="L1273">
            <v>0</v>
          </cell>
          <cell r="M1273" t="str">
            <v>No.37</v>
          </cell>
        </row>
        <row r="1274">
          <cell r="A1274" t="str">
            <v>적벽돌쌓기</v>
          </cell>
          <cell r="B1274" t="str">
            <v>1.0B,표준형</v>
          </cell>
          <cell r="C1274" t="str">
            <v>M2</v>
          </cell>
          <cell r="D1274">
            <v>12.2</v>
          </cell>
          <cell r="E1274">
            <v>21900</v>
          </cell>
          <cell r="F1274">
            <v>267180</v>
          </cell>
          <cell r="G1274">
            <v>0</v>
          </cell>
          <cell r="H1274">
            <v>0</v>
          </cell>
          <cell r="I1274">
            <v>21900</v>
          </cell>
          <cell r="J1274">
            <v>267180</v>
          </cell>
          <cell r="K1274">
            <v>0</v>
          </cell>
          <cell r="L1274">
            <v>0</v>
          </cell>
          <cell r="M1274" t="str">
            <v>No.36</v>
          </cell>
        </row>
        <row r="1275">
          <cell r="A1275" t="str">
            <v>출입문설치</v>
          </cell>
          <cell r="B1275" t="str">
            <v>B=4.0M</v>
          </cell>
          <cell r="C1275" t="str">
            <v>개소</v>
          </cell>
          <cell r="D1275">
            <v>1</v>
          </cell>
          <cell r="E1275">
            <v>459600</v>
          </cell>
          <cell r="F1275">
            <v>459600</v>
          </cell>
          <cell r="G1275">
            <v>432200</v>
          </cell>
          <cell r="H1275">
            <v>432200</v>
          </cell>
          <cell r="I1275">
            <v>27400</v>
          </cell>
          <cell r="J1275">
            <v>27400</v>
          </cell>
          <cell r="K1275">
            <v>0</v>
          </cell>
          <cell r="L1275">
            <v>0</v>
          </cell>
        </row>
        <row r="1277">
          <cell r="A1277" t="str">
            <v>사. 기 타</v>
          </cell>
          <cell r="F1277">
            <v>523946</v>
          </cell>
          <cell r="H1277">
            <v>3004</v>
          </cell>
          <cell r="J1277">
            <v>472632</v>
          </cell>
          <cell r="L1277">
            <v>48310</v>
          </cell>
        </row>
        <row r="1278">
          <cell r="A1278" t="str">
            <v>모래부설 및 다짐(B.H 0.7M3,관로기초)</v>
          </cell>
          <cell r="B1278" t="str">
            <v>기계90%+인력10%</v>
          </cell>
          <cell r="C1278" t="str">
            <v>M3</v>
          </cell>
          <cell r="D1278">
            <v>3.02</v>
          </cell>
          <cell r="E1278">
            <v>2300</v>
          </cell>
          <cell r="F1278">
            <v>6946</v>
          </cell>
          <cell r="G1278">
            <v>200</v>
          </cell>
          <cell r="H1278">
            <v>604</v>
          </cell>
          <cell r="I1278">
            <v>1600</v>
          </cell>
          <cell r="J1278">
            <v>4832</v>
          </cell>
          <cell r="K1278">
            <v>500</v>
          </cell>
          <cell r="L1278">
            <v>1510</v>
          </cell>
          <cell r="M1278" t="str">
            <v>#.8</v>
          </cell>
        </row>
        <row r="1279">
          <cell r="A1279" t="str">
            <v>K.P메카니칼접합및부설(기계)</v>
          </cell>
          <cell r="B1279" t="str">
            <v>ø250M/M</v>
          </cell>
          <cell r="C1279" t="str">
            <v>개소</v>
          </cell>
          <cell r="D1279">
            <v>3</v>
          </cell>
          <cell r="E1279">
            <v>53200</v>
          </cell>
          <cell r="F1279">
            <v>159600</v>
          </cell>
          <cell r="G1279">
            <v>0</v>
          </cell>
          <cell r="H1279">
            <v>0</v>
          </cell>
          <cell r="I1279">
            <v>39200</v>
          </cell>
          <cell r="J1279">
            <v>117600</v>
          </cell>
          <cell r="K1279">
            <v>14000</v>
          </cell>
          <cell r="L1279">
            <v>42000</v>
          </cell>
          <cell r="M1279" t="str">
            <v>No.9</v>
          </cell>
        </row>
        <row r="1280">
          <cell r="A1280" t="str">
            <v>K.P메카니칼접합및부설(기계)</v>
          </cell>
          <cell r="B1280" t="str">
            <v>ø250M/M(이형관)</v>
          </cell>
          <cell r="C1280" t="str">
            <v>개소</v>
          </cell>
          <cell r="D1280">
            <v>1</v>
          </cell>
          <cell r="E1280">
            <v>17700</v>
          </cell>
          <cell r="F1280">
            <v>17700</v>
          </cell>
          <cell r="G1280">
            <v>0</v>
          </cell>
          <cell r="H1280">
            <v>0</v>
          </cell>
          <cell r="I1280">
            <v>12900</v>
          </cell>
          <cell r="J1280">
            <v>12900</v>
          </cell>
          <cell r="K1280">
            <v>4800</v>
          </cell>
          <cell r="L1280">
            <v>4800</v>
          </cell>
          <cell r="M1280" t="str">
            <v>No.13</v>
          </cell>
        </row>
        <row r="1281">
          <cell r="A1281" t="str">
            <v>플랜지관 접합및부설</v>
          </cell>
          <cell r="B1281" t="str">
            <v>ø250M/M(이형관)</v>
          </cell>
          <cell r="C1281" t="str">
            <v>개소</v>
          </cell>
          <cell r="D1281">
            <v>1</v>
          </cell>
          <cell r="E1281">
            <v>53700</v>
          </cell>
          <cell r="F1281">
            <v>53700</v>
          </cell>
          <cell r="G1281">
            <v>1400</v>
          </cell>
          <cell r="H1281">
            <v>1400</v>
          </cell>
          <cell r="I1281">
            <v>52300</v>
          </cell>
          <cell r="J1281">
            <v>52300</v>
          </cell>
          <cell r="K1281">
            <v>0</v>
          </cell>
          <cell r="L1281">
            <v>0</v>
          </cell>
          <cell r="M1281" t="str">
            <v>No.88</v>
          </cell>
        </row>
        <row r="1282">
          <cell r="A1282" t="str">
            <v>P.V.C관 접합(슬리브접합)</v>
          </cell>
          <cell r="B1282" t="str">
            <v>D25M/M</v>
          </cell>
          <cell r="C1282" t="str">
            <v>개소</v>
          </cell>
          <cell r="D1282">
            <v>50</v>
          </cell>
          <cell r="E1282">
            <v>5720</v>
          </cell>
          <cell r="F1282">
            <v>286000</v>
          </cell>
          <cell r="G1282">
            <v>20</v>
          </cell>
          <cell r="H1282">
            <v>1000</v>
          </cell>
          <cell r="I1282">
            <v>5700</v>
          </cell>
          <cell r="J1282">
            <v>285000</v>
          </cell>
          <cell r="K1282">
            <v>0</v>
          </cell>
          <cell r="L1282">
            <v>0</v>
          </cell>
          <cell r="M1282" t="str">
            <v>No.89</v>
          </cell>
        </row>
        <row r="1284">
          <cell r="A1284" t="str">
            <v>4. 운 반 공</v>
          </cell>
          <cell r="F1284">
            <v>434871</v>
          </cell>
          <cell r="H1284">
            <v>46200</v>
          </cell>
          <cell r="J1284">
            <v>50400</v>
          </cell>
          <cell r="L1284">
            <v>338271</v>
          </cell>
        </row>
        <row r="1285">
          <cell r="A1285" t="str">
            <v>철근운반</v>
          </cell>
          <cell r="C1285" t="str">
            <v>TON</v>
          </cell>
          <cell r="D1285">
            <v>21.919</v>
          </cell>
          <cell r="E1285">
            <v>9000</v>
          </cell>
          <cell r="F1285">
            <v>197271</v>
          </cell>
          <cell r="G1285">
            <v>0</v>
          </cell>
          <cell r="H1285">
            <v>0</v>
          </cell>
          <cell r="I1285">
            <v>0</v>
          </cell>
          <cell r="J1285">
            <v>0</v>
          </cell>
          <cell r="K1285">
            <v>9000</v>
          </cell>
          <cell r="L1285">
            <v>197271</v>
          </cell>
          <cell r="M1285" t="str">
            <v>#.15</v>
          </cell>
        </row>
        <row r="1286">
          <cell r="A1286" t="str">
            <v>시멘트운반(40kg/대)</v>
          </cell>
          <cell r="C1286" t="str">
            <v>대</v>
          </cell>
          <cell r="D1286">
            <v>183</v>
          </cell>
          <cell r="E1286">
            <v>400</v>
          </cell>
          <cell r="F1286">
            <v>73200</v>
          </cell>
          <cell r="G1286">
            <v>0</v>
          </cell>
          <cell r="H1286">
            <v>0</v>
          </cell>
          <cell r="I1286">
            <v>0</v>
          </cell>
          <cell r="J1286">
            <v>0</v>
          </cell>
          <cell r="K1286">
            <v>400</v>
          </cell>
          <cell r="L1286">
            <v>73200</v>
          </cell>
          <cell r="M1286" t="str">
            <v>#.19</v>
          </cell>
        </row>
        <row r="1287">
          <cell r="A1287" t="str">
            <v>주철관 운반</v>
          </cell>
          <cell r="B1287" t="str">
            <v>Φ250M/M</v>
          </cell>
          <cell r="C1287" t="str">
            <v>본</v>
          </cell>
          <cell r="D1287">
            <v>3</v>
          </cell>
          <cell r="E1287">
            <v>2700</v>
          </cell>
          <cell r="F1287">
            <v>8100</v>
          </cell>
          <cell r="G1287">
            <v>0</v>
          </cell>
          <cell r="H1287">
            <v>0</v>
          </cell>
          <cell r="I1287">
            <v>0</v>
          </cell>
          <cell r="J1287">
            <v>0</v>
          </cell>
          <cell r="K1287">
            <v>2700</v>
          </cell>
          <cell r="L1287">
            <v>8100</v>
          </cell>
          <cell r="M1287" t="str">
            <v>#.16</v>
          </cell>
        </row>
        <row r="1288">
          <cell r="A1288" t="str">
            <v>주철관 운반</v>
          </cell>
          <cell r="B1288" t="str">
            <v>이형관</v>
          </cell>
          <cell r="C1288" t="str">
            <v>KG</v>
          </cell>
          <cell r="D1288">
            <v>30</v>
          </cell>
          <cell r="E1288">
            <v>100</v>
          </cell>
          <cell r="F1288">
            <v>3000</v>
          </cell>
          <cell r="G1288">
            <v>0</v>
          </cell>
          <cell r="H1288">
            <v>0</v>
          </cell>
          <cell r="I1288">
            <v>0</v>
          </cell>
          <cell r="J1288">
            <v>0</v>
          </cell>
          <cell r="K1288">
            <v>100</v>
          </cell>
          <cell r="L1288">
            <v>3000</v>
          </cell>
          <cell r="M1288" t="str">
            <v>#.17</v>
          </cell>
        </row>
        <row r="1289">
          <cell r="A1289" t="str">
            <v>보조기층운반</v>
          </cell>
          <cell r="C1289" t="str">
            <v>M3</v>
          </cell>
          <cell r="D1289">
            <v>21</v>
          </cell>
          <cell r="E1289">
            <v>7300</v>
          </cell>
          <cell r="F1289">
            <v>153300</v>
          </cell>
          <cell r="G1289">
            <v>2200</v>
          </cell>
          <cell r="H1289">
            <v>46200</v>
          </cell>
          <cell r="I1289">
            <v>2400</v>
          </cell>
          <cell r="J1289">
            <v>50400</v>
          </cell>
          <cell r="K1289">
            <v>2700</v>
          </cell>
          <cell r="L1289">
            <v>56700</v>
          </cell>
          <cell r="M1289" t="str">
            <v>#.18</v>
          </cell>
        </row>
        <row r="1301">
          <cell r="A1301" t="str">
            <v>⊙서호 중계펌프장 사급자재비(토목)</v>
          </cell>
          <cell r="C1301" t="str">
            <v>식</v>
          </cell>
          <cell r="D1301">
            <v>1</v>
          </cell>
          <cell r="F1301">
            <v>970890</v>
          </cell>
          <cell r="H1301">
            <v>970890</v>
          </cell>
          <cell r="J1301">
            <v>0</v>
          </cell>
          <cell r="L1301">
            <v>0</v>
          </cell>
        </row>
        <row r="1303">
          <cell r="A1303" t="str">
            <v>모  래</v>
          </cell>
          <cell r="C1303" t="str">
            <v>M3</v>
          </cell>
          <cell r="D1303">
            <v>22</v>
          </cell>
          <cell r="E1303">
            <v>17000</v>
          </cell>
          <cell r="F1303">
            <v>374000</v>
          </cell>
          <cell r="G1303">
            <v>17000</v>
          </cell>
          <cell r="H1303">
            <v>374000</v>
          </cell>
          <cell r="I1303">
            <v>0</v>
          </cell>
          <cell r="J1303">
            <v>0</v>
          </cell>
          <cell r="K1303">
            <v>0</v>
          </cell>
          <cell r="L1303">
            <v>0</v>
          </cell>
        </row>
        <row r="1304">
          <cell r="A1304" t="str">
            <v>적벽돌</v>
          </cell>
          <cell r="B1304" t="str">
            <v>190*90*57</v>
          </cell>
          <cell r="C1304" t="str">
            <v>매</v>
          </cell>
          <cell r="D1304">
            <v>1612</v>
          </cell>
          <cell r="E1304">
            <v>200</v>
          </cell>
          <cell r="F1304">
            <v>322400</v>
          </cell>
          <cell r="G1304">
            <v>200</v>
          </cell>
          <cell r="H1304">
            <v>322400</v>
          </cell>
          <cell r="I1304">
            <v>0</v>
          </cell>
          <cell r="J1304">
            <v>0</v>
          </cell>
          <cell r="K1304">
            <v>0</v>
          </cell>
          <cell r="L1304">
            <v>0</v>
          </cell>
        </row>
        <row r="1305">
          <cell r="A1305" t="str">
            <v>보조기층제</v>
          </cell>
          <cell r="C1305" t="str">
            <v>M3</v>
          </cell>
          <cell r="D1305">
            <v>21</v>
          </cell>
          <cell r="E1305">
            <v>6300</v>
          </cell>
          <cell r="F1305">
            <v>132300</v>
          </cell>
          <cell r="G1305">
            <v>6300</v>
          </cell>
          <cell r="H1305">
            <v>132300</v>
          </cell>
          <cell r="I1305">
            <v>0</v>
          </cell>
          <cell r="J1305">
            <v>0</v>
          </cell>
          <cell r="K1305">
            <v>0</v>
          </cell>
          <cell r="L1305">
            <v>0</v>
          </cell>
        </row>
        <row r="1306">
          <cell r="A1306" t="str">
            <v>주철관 이형관</v>
          </cell>
          <cell r="B1306" t="str">
            <v>D300M/M이상 D600M/M이하</v>
          </cell>
          <cell r="C1306" t="str">
            <v>KG</v>
          </cell>
          <cell r="D1306">
            <v>30</v>
          </cell>
          <cell r="E1306">
            <v>2500</v>
          </cell>
          <cell r="F1306">
            <v>75000</v>
          </cell>
          <cell r="G1306">
            <v>2500</v>
          </cell>
          <cell r="H1306">
            <v>75000</v>
          </cell>
          <cell r="I1306">
            <v>0</v>
          </cell>
          <cell r="J1306">
            <v>0</v>
          </cell>
          <cell r="K1306">
            <v>0</v>
          </cell>
          <cell r="L1306">
            <v>0</v>
          </cell>
        </row>
        <row r="1307">
          <cell r="A1307" t="str">
            <v>주철관 접합부품(K.P메카니칼접합)</v>
          </cell>
          <cell r="B1307" t="str">
            <v>D=250MM</v>
          </cell>
          <cell r="C1307" t="str">
            <v>SET</v>
          </cell>
          <cell r="D1307">
            <v>4</v>
          </cell>
          <cell r="E1307">
            <v>16000</v>
          </cell>
          <cell r="F1307">
            <v>64000</v>
          </cell>
          <cell r="G1307">
            <v>16000</v>
          </cell>
          <cell r="H1307">
            <v>64000</v>
          </cell>
          <cell r="I1307">
            <v>0</v>
          </cell>
          <cell r="J1307">
            <v>0</v>
          </cell>
          <cell r="K1307">
            <v>0</v>
          </cell>
          <cell r="L1307">
            <v>0</v>
          </cell>
        </row>
        <row r="1308">
          <cell r="A1308" t="str">
            <v>주철관 접합부품(플랜지접합)</v>
          </cell>
          <cell r="B1308" t="str">
            <v>D=250MM</v>
          </cell>
          <cell r="C1308" t="str">
            <v>SET</v>
          </cell>
          <cell r="D1308">
            <v>1</v>
          </cell>
          <cell r="E1308">
            <v>3190</v>
          </cell>
          <cell r="F1308">
            <v>3190</v>
          </cell>
          <cell r="G1308">
            <v>3190</v>
          </cell>
          <cell r="H1308">
            <v>3190</v>
          </cell>
          <cell r="I1308">
            <v>0</v>
          </cell>
          <cell r="J1308">
            <v>0</v>
          </cell>
          <cell r="K1308">
            <v>0</v>
          </cell>
          <cell r="L1308">
            <v>0</v>
          </cell>
        </row>
        <row r="1323">
          <cell r="A1323" t="str">
            <v>Ⅱ.법환 중계펌프장(토목)</v>
          </cell>
          <cell r="C1323" t="str">
            <v>식</v>
          </cell>
          <cell r="D1323">
            <v>1</v>
          </cell>
          <cell r="F1323">
            <v>57491452</v>
          </cell>
          <cell r="H1323">
            <v>14925113</v>
          </cell>
          <cell r="J1323">
            <v>38212150</v>
          </cell>
          <cell r="L1323">
            <v>4354189</v>
          </cell>
        </row>
        <row r="1325">
          <cell r="A1325" t="str">
            <v>1. 토    공</v>
          </cell>
          <cell r="F1325">
            <v>12721477</v>
          </cell>
          <cell r="H1325">
            <v>2203940</v>
          </cell>
          <cell r="J1325">
            <v>6933379</v>
          </cell>
          <cell r="L1325">
            <v>3584158</v>
          </cell>
        </row>
        <row r="1326">
          <cell r="A1326" t="str">
            <v>터파기:토사(육상),기계80+인력20</v>
          </cell>
          <cell r="B1326" t="str">
            <v>B.H 0.7㎥</v>
          </cell>
          <cell r="C1326" t="str">
            <v>M3</v>
          </cell>
          <cell r="D1326">
            <v>456.02</v>
          </cell>
          <cell r="E1326">
            <v>2000</v>
          </cell>
          <cell r="F1326">
            <v>912040</v>
          </cell>
          <cell r="G1326">
            <v>100</v>
          </cell>
          <cell r="H1326">
            <v>45602</v>
          </cell>
          <cell r="I1326">
            <v>1600</v>
          </cell>
          <cell r="J1326">
            <v>729632</v>
          </cell>
          <cell r="K1326">
            <v>300</v>
          </cell>
          <cell r="L1326">
            <v>136806</v>
          </cell>
          <cell r="M1326" t="str">
            <v>#.2</v>
          </cell>
        </row>
        <row r="1327">
          <cell r="A1327" t="str">
            <v>터파기(인력)</v>
          </cell>
          <cell r="B1327" t="str">
            <v>토사,0-1m</v>
          </cell>
          <cell r="C1327" t="str">
            <v>M3</v>
          </cell>
          <cell r="D1327">
            <v>156.94</v>
          </cell>
          <cell r="E1327">
            <v>8800</v>
          </cell>
          <cell r="F1327">
            <v>1381072</v>
          </cell>
          <cell r="G1327">
            <v>0</v>
          </cell>
          <cell r="H1327">
            <v>0</v>
          </cell>
          <cell r="I1327">
            <v>8800</v>
          </cell>
          <cell r="J1327">
            <v>1381072</v>
          </cell>
          <cell r="K1327">
            <v>0</v>
          </cell>
          <cell r="L1327">
            <v>0</v>
          </cell>
          <cell r="M1327" t="str">
            <v>No.54</v>
          </cell>
        </row>
        <row r="1328">
          <cell r="A1328" t="str">
            <v>기계터파기(연암)</v>
          </cell>
          <cell r="B1328" t="str">
            <v>B.H0.7+브레이커</v>
          </cell>
          <cell r="C1328" t="str">
            <v>M3</v>
          </cell>
          <cell r="D1328">
            <v>254.4</v>
          </cell>
          <cell r="E1328">
            <v>18400</v>
          </cell>
          <cell r="F1328">
            <v>4680960</v>
          </cell>
          <cell r="G1328">
            <v>2800</v>
          </cell>
          <cell r="H1328">
            <v>712320</v>
          </cell>
          <cell r="I1328">
            <v>7300</v>
          </cell>
          <cell r="J1328">
            <v>1857120</v>
          </cell>
          <cell r="K1328">
            <v>8300</v>
          </cell>
          <cell r="L1328">
            <v>2111520</v>
          </cell>
          <cell r="M1328" t="str">
            <v>#.3</v>
          </cell>
        </row>
        <row r="1329">
          <cell r="A1329" t="str">
            <v>되메우기 및 다짐</v>
          </cell>
          <cell r="B1329" t="str">
            <v>B.H 0.7+플래이트 콤펙터</v>
          </cell>
          <cell r="C1329" t="str">
            <v>M3</v>
          </cell>
          <cell r="D1329">
            <v>409.76</v>
          </cell>
          <cell r="E1329">
            <v>3500</v>
          </cell>
          <cell r="F1329">
            <v>1434160</v>
          </cell>
          <cell r="G1329">
            <v>400</v>
          </cell>
          <cell r="H1329">
            <v>163904</v>
          </cell>
          <cell r="I1329">
            <v>2600</v>
          </cell>
          <cell r="J1329">
            <v>1065376</v>
          </cell>
          <cell r="K1329">
            <v>500</v>
          </cell>
          <cell r="L1329">
            <v>204880</v>
          </cell>
          <cell r="M1329" t="str">
            <v>#.4</v>
          </cell>
        </row>
        <row r="1330">
          <cell r="A1330" t="str">
            <v>되메우기</v>
          </cell>
          <cell r="B1330" t="str">
            <v>인력</v>
          </cell>
          <cell r="C1330" t="str">
            <v>M3</v>
          </cell>
          <cell r="D1330">
            <v>117.19</v>
          </cell>
          <cell r="E1330">
            <v>3400</v>
          </cell>
          <cell r="F1330">
            <v>398446</v>
          </cell>
          <cell r="G1330">
            <v>0</v>
          </cell>
          <cell r="H1330">
            <v>0</v>
          </cell>
          <cell r="I1330">
            <v>3400</v>
          </cell>
          <cell r="J1330">
            <v>398446</v>
          </cell>
          <cell r="K1330">
            <v>0</v>
          </cell>
          <cell r="L1330">
            <v>0</v>
          </cell>
          <cell r="M1330" t="str">
            <v>No.72</v>
          </cell>
        </row>
        <row r="1331">
          <cell r="A1331" t="str">
            <v>사토운반:토사</v>
          </cell>
          <cell r="B1331" t="str">
            <v>B.H0.7 + D.T15</v>
          </cell>
          <cell r="C1331" t="str">
            <v>M3</v>
          </cell>
          <cell r="D1331">
            <v>86.01</v>
          </cell>
          <cell r="E1331">
            <v>2500</v>
          </cell>
          <cell r="F1331">
            <v>215025</v>
          </cell>
          <cell r="G1331">
            <v>900</v>
          </cell>
          <cell r="H1331">
            <v>77409</v>
          </cell>
          <cell r="I1331">
            <v>700</v>
          </cell>
          <cell r="J1331">
            <v>60207</v>
          </cell>
          <cell r="K1331">
            <v>900</v>
          </cell>
          <cell r="L1331">
            <v>77409</v>
          </cell>
          <cell r="M1331" t="str">
            <v>#.26</v>
          </cell>
        </row>
        <row r="1332">
          <cell r="A1332" t="str">
            <v>사토운반:연암</v>
          </cell>
          <cell r="B1332" t="str">
            <v>B.H0.7 + D.T15</v>
          </cell>
          <cell r="C1332" t="str">
            <v>M3</v>
          </cell>
          <cell r="D1332">
            <v>254.4</v>
          </cell>
          <cell r="E1332">
            <v>12000</v>
          </cell>
          <cell r="F1332">
            <v>3052800</v>
          </cell>
          <cell r="G1332">
            <v>4500</v>
          </cell>
          <cell r="H1332">
            <v>1144800</v>
          </cell>
          <cell r="I1332">
            <v>3500</v>
          </cell>
          <cell r="J1332">
            <v>890400</v>
          </cell>
          <cell r="K1332">
            <v>4000</v>
          </cell>
          <cell r="L1332">
            <v>1017600</v>
          </cell>
          <cell r="M1332" t="str">
            <v>#.7</v>
          </cell>
        </row>
        <row r="1333">
          <cell r="A1333" t="str">
            <v>바닥면 고르기</v>
          </cell>
          <cell r="B1333" t="str">
            <v>연암</v>
          </cell>
          <cell r="C1333" t="str">
            <v>M2</v>
          </cell>
          <cell r="D1333">
            <v>119.81</v>
          </cell>
          <cell r="E1333">
            <v>5400</v>
          </cell>
          <cell r="F1333">
            <v>646974</v>
          </cell>
          <cell r="G1333">
            <v>500</v>
          </cell>
          <cell r="H1333">
            <v>59905</v>
          </cell>
          <cell r="I1333">
            <v>4600</v>
          </cell>
          <cell r="J1333">
            <v>551126</v>
          </cell>
          <cell r="K1333">
            <v>300</v>
          </cell>
          <cell r="L1333">
            <v>35943</v>
          </cell>
          <cell r="M1333" t="str">
            <v>No.2</v>
          </cell>
        </row>
        <row r="1335">
          <cell r="A1335" t="str">
            <v>2. 구조물공</v>
          </cell>
          <cell r="F1335">
            <v>29521874</v>
          </cell>
          <cell r="H1335">
            <v>5690651</v>
          </cell>
          <cell r="J1335">
            <v>23475502</v>
          </cell>
          <cell r="L1335">
            <v>355721</v>
          </cell>
        </row>
        <row r="1336">
          <cell r="A1336" t="str">
            <v>레미콘타설</v>
          </cell>
          <cell r="B1336" t="str">
            <v>무근구조물</v>
          </cell>
          <cell r="C1336" t="str">
            <v>M3</v>
          </cell>
          <cell r="D1336">
            <v>14.22</v>
          </cell>
          <cell r="E1336">
            <v>16000</v>
          </cell>
          <cell r="F1336">
            <v>227520</v>
          </cell>
          <cell r="G1336">
            <v>0</v>
          </cell>
          <cell r="H1336">
            <v>0</v>
          </cell>
          <cell r="I1336">
            <v>16000</v>
          </cell>
          <cell r="J1336">
            <v>227520</v>
          </cell>
          <cell r="K1336">
            <v>0</v>
          </cell>
          <cell r="L1336">
            <v>0</v>
          </cell>
          <cell r="M1336" t="str">
            <v>No.10</v>
          </cell>
        </row>
        <row r="1337">
          <cell r="A1337" t="str">
            <v>레미콘타설</v>
          </cell>
          <cell r="B1337" t="str">
            <v>철근구조물</v>
          </cell>
          <cell r="C1337" t="str">
            <v>M3</v>
          </cell>
          <cell r="D1337">
            <v>120.22</v>
          </cell>
          <cell r="E1337">
            <v>21700</v>
          </cell>
          <cell r="F1337">
            <v>2608774</v>
          </cell>
          <cell r="G1337">
            <v>400</v>
          </cell>
          <cell r="H1337">
            <v>48088</v>
          </cell>
          <cell r="I1337">
            <v>21000</v>
          </cell>
          <cell r="J1337">
            <v>2524620</v>
          </cell>
          <cell r="K1337">
            <v>300</v>
          </cell>
          <cell r="L1337">
            <v>36066</v>
          </cell>
          <cell r="M1337" t="str">
            <v>No.14</v>
          </cell>
        </row>
        <row r="1338">
          <cell r="A1338" t="str">
            <v>합판거푸집</v>
          </cell>
          <cell r="B1338" t="str">
            <v>0-7m:6회</v>
          </cell>
          <cell r="C1338" t="str">
            <v>M2</v>
          </cell>
          <cell r="D1338">
            <v>139.35</v>
          </cell>
          <cell r="E1338">
            <v>12000</v>
          </cell>
          <cell r="F1338">
            <v>1672200</v>
          </cell>
          <cell r="G1338">
            <v>4000</v>
          </cell>
          <cell r="H1338">
            <v>557400</v>
          </cell>
          <cell r="I1338">
            <v>8000</v>
          </cell>
          <cell r="J1338">
            <v>1114800</v>
          </cell>
          <cell r="K1338">
            <v>0</v>
          </cell>
          <cell r="L1338">
            <v>0</v>
          </cell>
          <cell r="M1338" t="str">
            <v>No.11</v>
          </cell>
        </row>
        <row r="1339">
          <cell r="A1339" t="str">
            <v>합판거푸집</v>
          </cell>
          <cell r="B1339" t="str">
            <v>0-7m:3회</v>
          </cell>
          <cell r="C1339" t="str">
            <v>M2</v>
          </cell>
          <cell r="D1339">
            <v>144.55000000000001</v>
          </cell>
          <cell r="E1339">
            <v>17100</v>
          </cell>
          <cell r="F1339">
            <v>2471805</v>
          </cell>
          <cell r="G1339">
            <v>5300</v>
          </cell>
          <cell r="H1339">
            <v>766115</v>
          </cell>
          <cell r="I1339">
            <v>11800</v>
          </cell>
          <cell r="J1339">
            <v>1705690</v>
          </cell>
          <cell r="K1339">
            <v>0</v>
          </cell>
          <cell r="L1339">
            <v>0</v>
          </cell>
          <cell r="M1339" t="str">
            <v>No.15</v>
          </cell>
        </row>
        <row r="1340">
          <cell r="A1340" t="str">
            <v>폼타이 합판거푸집</v>
          </cell>
          <cell r="B1340" t="str">
            <v>0-7m:T=400:3회</v>
          </cell>
          <cell r="C1340" t="str">
            <v>M2</v>
          </cell>
          <cell r="D1340">
            <v>179.73</v>
          </cell>
          <cell r="E1340">
            <v>18500</v>
          </cell>
          <cell r="F1340">
            <v>3325005</v>
          </cell>
          <cell r="G1340">
            <v>6600</v>
          </cell>
          <cell r="H1340">
            <v>1186218</v>
          </cell>
          <cell r="I1340">
            <v>11900</v>
          </cell>
          <cell r="J1340">
            <v>2138787</v>
          </cell>
          <cell r="K1340">
            <v>0</v>
          </cell>
          <cell r="L1340">
            <v>0</v>
          </cell>
          <cell r="M1340" t="str">
            <v>No.73</v>
          </cell>
        </row>
        <row r="1341">
          <cell r="A1341" t="str">
            <v>폼타이 합판거푸집</v>
          </cell>
          <cell r="B1341" t="str">
            <v>0-7m:T=300:3회</v>
          </cell>
          <cell r="C1341" t="str">
            <v>M2</v>
          </cell>
          <cell r="D1341">
            <v>32.75</v>
          </cell>
          <cell r="E1341">
            <v>18600</v>
          </cell>
          <cell r="F1341">
            <v>609150</v>
          </cell>
          <cell r="G1341">
            <v>6600</v>
          </cell>
          <cell r="H1341">
            <v>216150</v>
          </cell>
          <cell r="I1341">
            <v>12000</v>
          </cell>
          <cell r="J1341">
            <v>393000</v>
          </cell>
          <cell r="K1341">
            <v>0</v>
          </cell>
          <cell r="L1341">
            <v>0</v>
          </cell>
          <cell r="M1341" t="str">
            <v>No.74</v>
          </cell>
        </row>
        <row r="1342">
          <cell r="A1342" t="str">
            <v>강관동바리(3개월)</v>
          </cell>
          <cell r="B1342" t="str">
            <v>H=0-4.2M</v>
          </cell>
          <cell r="C1342" t="str">
            <v>공M3</v>
          </cell>
          <cell r="D1342">
            <v>164.68</v>
          </cell>
          <cell r="E1342">
            <v>6300</v>
          </cell>
          <cell r="F1342">
            <v>1037484</v>
          </cell>
          <cell r="G1342">
            <v>200</v>
          </cell>
          <cell r="H1342">
            <v>32936</v>
          </cell>
          <cell r="I1342">
            <v>6100</v>
          </cell>
          <cell r="J1342">
            <v>1004548</v>
          </cell>
          <cell r="K1342">
            <v>0</v>
          </cell>
          <cell r="L1342">
            <v>0</v>
          </cell>
          <cell r="M1342" t="str">
            <v>No.21</v>
          </cell>
        </row>
        <row r="1343">
          <cell r="A1343" t="str">
            <v>강관비계</v>
          </cell>
          <cell r="B1343" t="str">
            <v>3개월</v>
          </cell>
          <cell r="C1343" t="str">
            <v>M2</v>
          </cell>
          <cell r="D1343">
            <v>140.19999999999999</v>
          </cell>
          <cell r="E1343">
            <v>9200</v>
          </cell>
          <cell r="F1343">
            <v>1289840</v>
          </cell>
          <cell r="G1343">
            <v>2300</v>
          </cell>
          <cell r="H1343">
            <v>322460</v>
          </cell>
          <cell r="I1343">
            <v>6600</v>
          </cell>
          <cell r="J1343">
            <v>925320</v>
          </cell>
          <cell r="K1343">
            <v>300</v>
          </cell>
          <cell r="L1343">
            <v>42060</v>
          </cell>
          <cell r="M1343" t="str">
            <v>No.33</v>
          </cell>
        </row>
        <row r="1344">
          <cell r="A1344" t="str">
            <v>시공이음 설치</v>
          </cell>
          <cell r="B1344" t="str">
            <v>PVC,B=150X5mm</v>
          </cell>
          <cell r="C1344" t="str">
            <v>M</v>
          </cell>
          <cell r="D1344">
            <v>40.9</v>
          </cell>
          <cell r="E1344">
            <v>13700</v>
          </cell>
          <cell r="F1344">
            <v>560330</v>
          </cell>
          <cell r="G1344">
            <v>2400</v>
          </cell>
          <cell r="H1344">
            <v>98160</v>
          </cell>
          <cell r="I1344">
            <v>11300</v>
          </cell>
          <cell r="J1344">
            <v>462170</v>
          </cell>
          <cell r="K1344">
            <v>0</v>
          </cell>
          <cell r="L1344">
            <v>0</v>
          </cell>
          <cell r="M1344" t="str">
            <v>No.17</v>
          </cell>
        </row>
        <row r="1345">
          <cell r="A1345" t="str">
            <v>시공이음면정리(치핑)</v>
          </cell>
          <cell r="B1345" t="str">
            <v>인력</v>
          </cell>
          <cell r="C1345" t="str">
            <v>M2</v>
          </cell>
          <cell r="D1345">
            <v>53.93</v>
          </cell>
          <cell r="E1345">
            <v>19000</v>
          </cell>
          <cell r="F1345">
            <v>1024670</v>
          </cell>
          <cell r="G1345">
            <v>500</v>
          </cell>
          <cell r="H1345">
            <v>26965</v>
          </cell>
          <cell r="I1345">
            <v>18500</v>
          </cell>
          <cell r="J1345">
            <v>997705</v>
          </cell>
          <cell r="K1345">
            <v>0</v>
          </cell>
          <cell r="L1345">
            <v>0</v>
          </cell>
          <cell r="M1345" t="str">
            <v>No.22</v>
          </cell>
        </row>
        <row r="1346">
          <cell r="A1346" t="str">
            <v>스페이서(T=110MM)</v>
          </cell>
          <cell r="C1346" t="str">
            <v>EA</v>
          </cell>
          <cell r="D1346">
            <v>399</v>
          </cell>
          <cell r="E1346">
            <v>90</v>
          </cell>
          <cell r="F1346">
            <v>35910</v>
          </cell>
          <cell r="G1346">
            <v>90</v>
          </cell>
          <cell r="H1346">
            <v>35910</v>
          </cell>
          <cell r="I1346">
            <v>0</v>
          </cell>
          <cell r="J1346">
            <v>0</v>
          </cell>
          <cell r="K1346">
            <v>0</v>
          </cell>
          <cell r="L1346">
            <v>0</v>
          </cell>
        </row>
        <row r="1347">
          <cell r="A1347" t="str">
            <v>스페이서(T=80MM)</v>
          </cell>
          <cell r="C1347" t="str">
            <v>EA</v>
          </cell>
          <cell r="D1347">
            <v>977</v>
          </cell>
          <cell r="E1347">
            <v>60</v>
          </cell>
          <cell r="F1347">
            <v>58620</v>
          </cell>
          <cell r="G1347">
            <v>60</v>
          </cell>
          <cell r="H1347">
            <v>58620</v>
          </cell>
          <cell r="I1347">
            <v>0</v>
          </cell>
          <cell r="J1347">
            <v>0</v>
          </cell>
          <cell r="K1347">
            <v>0</v>
          </cell>
          <cell r="L1347">
            <v>0</v>
          </cell>
        </row>
        <row r="1348">
          <cell r="A1348" t="str">
            <v>폼타이거푸집 구멍체움</v>
          </cell>
          <cell r="C1348" t="str">
            <v>EA</v>
          </cell>
          <cell r="D1348">
            <v>228</v>
          </cell>
          <cell r="E1348">
            <v>250</v>
          </cell>
          <cell r="F1348">
            <v>57000</v>
          </cell>
          <cell r="G1348">
            <v>0</v>
          </cell>
          <cell r="H1348">
            <v>0</v>
          </cell>
          <cell r="I1348">
            <v>250</v>
          </cell>
          <cell r="J1348">
            <v>57000</v>
          </cell>
          <cell r="K1348">
            <v>0</v>
          </cell>
          <cell r="L1348">
            <v>0</v>
          </cell>
          <cell r="M1348" t="str">
            <v>No.76</v>
          </cell>
        </row>
        <row r="1349">
          <cell r="A1349" t="str">
            <v>에폭시방수</v>
          </cell>
          <cell r="B1349" t="str">
            <v>수용성에폭시3회</v>
          </cell>
          <cell r="C1349" t="str">
            <v>M2</v>
          </cell>
          <cell r="D1349">
            <v>135.04</v>
          </cell>
          <cell r="E1349">
            <v>19600</v>
          </cell>
          <cell r="F1349">
            <v>2646784</v>
          </cell>
          <cell r="G1349">
            <v>10300</v>
          </cell>
          <cell r="H1349">
            <v>1390912</v>
          </cell>
          <cell r="I1349">
            <v>9300</v>
          </cell>
          <cell r="J1349">
            <v>1255872</v>
          </cell>
          <cell r="K1349">
            <v>0</v>
          </cell>
          <cell r="L1349">
            <v>0</v>
          </cell>
          <cell r="M1349" t="str">
            <v>No.77</v>
          </cell>
        </row>
        <row r="1350">
          <cell r="A1350" t="str">
            <v>S.T.S Plate C.설치(TYPE-D)</v>
          </cell>
          <cell r="B1350" t="str">
            <v>1200X1000</v>
          </cell>
          <cell r="C1350" t="str">
            <v>EA</v>
          </cell>
          <cell r="D1350">
            <v>3</v>
          </cell>
          <cell r="E1350">
            <v>249900</v>
          </cell>
          <cell r="F1350">
            <v>749700</v>
          </cell>
          <cell r="G1350">
            <v>150000</v>
          </cell>
          <cell r="H1350">
            <v>450000</v>
          </cell>
          <cell r="I1350">
            <v>86700</v>
          </cell>
          <cell r="J1350">
            <v>260100</v>
          </cell>
          <cell r="K1350">
            <v>13200</v>
          </cell>
          <cell r="L1350">
            <v>39600</v>
          </cell>
          <cell r="M1350" t="str">
            <v>No.78</v>
          </cell>
        </row>
        <row r="1351">
          <cell r="A1351" t="str">
            <v>S.T.S Plate C.설치(TYPE-A)</v>
          </cell>
          <cell r="B1351" t="str">
            <v>800X800</v>
          </cell>
          <cell r="C1351" t="str">
            <v>EA</v>
          </cell>
          <cell r="D1351">
            <v>2</v>
          </cell>
          <cell r="E1351">
            <v>196100</v>
          </cell>
          <cell r="F1351">
            <v>392200</v>
          </cell>
          <cell r="G1351">
            <v>100000</v>
          </cell>
          <cell r="H1351">
            <v>200000</v>
          </cell>
          <cell r="I1351">
            <v>85300</v>
          </cell>
          <cell r="J1351">
            <v>170600</v>
          </cell>
          <cell r="K1351">
            <v>10800</v>
          </cell>
          <cell r="L1351">
            <v>21600</v>
          </cell>
          <cell r="M1351" t="str">
            <v>No.79</v>
          </cell>
        </row>
        <row r="1352">
          <cell r="A1352" t="str">
            <v>S.T.S Plate C.설치(TYPE-A)</v>
          </cell>
          <cell r="B1352" t="str">
            <v>650X800</v>
          </cell>
          <cell r="C1352" t="str">
            <v>EA</v>
          </cell>
          <cell r="D1352">
            <v>1</v>
          </cell>
          <cell r="E1352">
            <v>181100</v>
          </cell>
          <cell r="F1352">
            <v>181100</v>
          </cell>
          <cell r="G1352">
            <v>95600</v>
          </cell>
          <cell r="H1352">
            <v>95600</v>
          </cell>
          <cell r="I1352">
            <v>76400</v>
          </cell>
          <cell r="J1352">
            <v>76400</v>
          </cell>
          <cell r="K1352">
            <v>9100</v>
          </cell>
          <cell r="L1352">
            <v>9100</v>
          </cell>
          <cell r="M1352" t="str">
            <v>No.90</v>
          </cell>
        </row>
        <row r="1353">
          <cell r="A1353" t="str">
            <v>흙 채 움</v>
          </cell>
          <cell r="C1353" t="str">
            <v>M3</v>
          </cell>
          <cell r="D1353">
            <v>7.12</v>
          </cell>
          <cell r="E1353">
            <v>1200</v>
          </cell>
          <cell r="F1353">
            <v>8544</v>
          </cell>
          <cell r="G1353">
            <v>200</v>
          </cell>
          <cell r="H1353">
            <v>1424</v>
          </cell>
          <cell r="I1353">
            <v>600</v>
          </cell>
          <cell r="J1353">
            <v>4272</v>
          </cell>
          <cell r="K1353">
            <v>400</v>
          </cell>
          <cell r="L1353">
            <v>2848</v>
          </cell>
          <cell r="M1353" t="str">
            <v>#.29</v>
          </cell>
        </row>
        <row r="1354">
          <cell r="A1354" t="str">
            <v>사다리설치(STS)</v>
          </cell>
          <cell r="C1354" t="str">
            <v>M</v>
          </cell>
          <cell r="D1354">
            <v>6.5</v>
          </cell>
          <cell r="E1354">
            <v>10900</v>
          </cell>
          <cell r="F1354">
            <v>70850</v>
          </cell>
          <cell r="G1354">
            <v>6600</v>
          </cell>
          <cell r="H1354">
            <v>42900</v>
          </cell>
          <cell r="I1354">
            <v>4100</v>
          </cell>
          <cell r="J1354">
            <v>26650</v>
          </cell>
          <cell r="K1354">
            <v>200</v>
          </cell>
          <cell r="L1354">
            <v>1300</v>
          </cell>
          <cell r="M1354" t="str">
            <v>No.19</v>
          </cell>
        </row>
        <row r="1355">
          <cell r="A1355" t="str">
            <v>수팽창고무지수판 설치</v>
          </cell>
          <cell r="B1355" t="str">
            <v>20X10</v>
          </cell>
          <cell r="C1355" t="str">
            <v>M</v>
          </cell>
          <cell r="D1355">
            <v>1.73</v>
          </cell>
          <cell r="E1355">
            <v>3900</v>
          </cell>
          <cell r="F1355">
            <v>6747</v>
          </cell>
          <cell r="G1355">
            <v>3100</v>
          </cell>
          <cell r="H1355">
            <v>5363</v>
          </cell>
          <cell r="I1355">
            <v>800</v>
          </cell>
          <cell r="J1355">
            <v>1384</v>
          </cell>
          <cell r="K1355">
            <v>0</v>
          </cell>
          <cell r="L1355">
            <v>0</v>
          </cell>
          <cell r="M1355" t="str">
            <v>No.23</v>
          </cell>
        </row>
        <row r="1356">
          <cell r="A1356" t="str">
            <v>P.V.C 파이프(VG1)</v>
          </cell>
          <cell r="B1356" t="str">
            <v>Φ100M/M</v>
          </cell>
          <cell r="C1356" t="str">
            <v>M</v>
          </cell>
          <cell r="D1356">
            <v>0.35</v>
          </cell>
          <cell r="E1356">
            <v>6800</v>
          </cell>
          <cell r="F1356">
            <v>2380</v>
          </cell>
          <cell r="G1356">
            <v>6500</v>
          </cell>
          <cell r="H1356">
            <v>2275</v>
          </cell>
          <cell r="I1356">
            <v>300</v>
          </cell>
          <cell r="J1356">
            <v>105</v>
          </cell>
          <cell r="K1356">
            <v>0</v>
          </cell>
          <cell r="L1356">
            <v>0</v>
          </cell>
        </row>
        <row r="1357">
          <cell r="A1357" t="str">
            <v>P.V.C 파이프(VG1)</v>
          </cell>
          <cell r="B1357" t="str">
            <v>Φ250M/M</v>
          </cell>
          <cell r="C1357" t="str">
            <v>M</v>
          </cell>
          <cell r="D1357">
            <v>0.35</v>
          </cell>
          <cell r="E1357">
            <v>24800</v>
          </cell>
          <cell r="F1357">
            <v>8680</v>
          </cell>
          <cell r="G1357">
            <v>23000</v>
          </cell>
          <cell r="H1357">
            <v>8050</v>
          </cell>
          <cell r="I1357">
            <v>1800</v>
          </cell>
          <cell r="J1357">
            <v>630</v>
          </cell>
          <cell r="K1357">
            <v>0</v>
          </cell>
          <cell r="L1357">
            <v>0</v>
          </cell>
        </row>
        <row r="1358">
          <cell r="A1358" t="str">
            <v>철근가공및조립</v>
          </cell>
          <cell r="B1358" t="str">
            <v>복잡</v>
          </cell>
          <cell r="C1358" t="str">
            <v>TON</v>
          </cell>
          <cell r="D1358">
            <v>29.021000000000001</v>
          </cell>
          <cell r="E1358">
            <v>361000</v>
          </cell>
          <cell r="F1358">
            <v>10476581</v>
          </cell>
          <cell r="G1358">
            <v>5000</v>
          </cell>
          <cell r="H1358">
            <v>145105</v>
          </cell>
          <cell r="I1358">
            <v>349000</v>
          </cell>
          <cell r="J1358">
            <v>10128329</v>
          </cell>
          <cell r="K1358">
            <v>7000</v>
          </cell>
          <cell r="L1358">
            <v>203147</v>
          </cell>
          <cell r="M1358" t="str">
            <v>No.81</v>
          </cell>
        </row>
        <row r="1360">
          <cell r="A1360" t="str">
            <v>3. 부대시설공</v>
          </cell>
          <cell r="F1360">
            <v>14827923</v>
          </cell>
          <cell r="H1360">
            <v>6993122</v>
          </cell>
          <cell r="J1360">
            <v>7762469</v>
          </cell>
          <cell r="L1360">
            <v>72332</v>
          </cell>
        </row>
        <row r="1361">
          <cell r="A1361" t="str">
            <v>가. 콘크리트 포장</v>
          </cell>
          <cell r="F1361">
            <v>1374555</v>
          </cell>
          <cell r="H1361">
            <v>730386</v>
          </cell>
          <cell r="J1361">
            <v>632424</v>
          </cell>
          <cell r="L1361">
            <v>11745</v>
          </cell>
        </row>
        <row r="1362">
          <cell r="A1362" t="str">
            <v>모래부설(B.H 0.7M3)</v>
          </cell>
          <cell r="B1362" t="str">
            <v>기계90%+인력10%</v>
          </cell>
          <cell r="C1362" t="str">
            <v>M3</v>
          </cell>
          <cell r="D1362">
            <v>1.59</v>
          </cell>
          <cell r="E1362">
            <v>1300</v>
          </cell>
          <cell r="F1362">
            <v>2067</v>
          </cell>
          <cell r="G1362">
            <v>200</v>
          </cell>
          <cell r="H1362">
            <v>318</v>
          </cell>
          <cell r="I1362">
            <v>700</v>
          </cell>
          <cell r="J1362">
            <v>1113</v>
          </cell>
          <cell r="K1362">
            <v>400</v>
          </cell>
          <cell r="L1362">
            <v>636</v>
          </cell>
          <cell r="M1362" t="str">
            <v>#.14</v>
          </cell>
        </row>
        <row r="1363">
          <cell r="A1363" t="str">
            <v>보조기층포설 및 다짐</v>
          </cell>
          <cell r="B1363" t="str">
            <v>T=30cm</v>
          </cell>
          <cell r="C1363" t="str">
            <v>M3</v>
          </cell>
          <cell r="D1363">
            <v>15.87</v>
          </cell>
          <cell r="E1363">
            <v>2800</v>
          </cell>
          <cell r="F1363">
            <v>44436</v>
          </cell>
          <cell r="G1363">
            <v>400</v>
          </cell>
          <cell r="H1363">
            <v>6348</v>
          </cell>
          <cell r="I1363">
            <v>1700</v>
          </cell>
          <cell r="J1363">
            <v>26979</v>
          </cell>
          <cell r="K1363">
            <v>700</v>
          </cell>
          <cell r="L1363">
            <v>11109</v>
          </cell>
          <cell r="M1363" t="str">
            <v>#.11</v>
          </cell>
        </row>
        <row r="1364">
          <cell r="A1364" t="str">
            <v>신 축 재</v>
          </cell>
          <cell r="B1364" t="str">
            <v>T=1.5cm</v>
          </cell>
          <cell r="C1364" t="str">
            <v>M2</v>
          </cell>
          <cell r="D1364">
            <v>2.12</v>
          </cell>
          <cell r="E1364">
            <v>12600</v>
          </cell>
          <cell r="F1364">
            <v>26712</v>
          </cell>
          <cell r="G1364">
            <v>12000</v>
          </cell>
          <cell r="H1364">
            <v>25440</v>
          </cell>
          <cell r="I1364">
            <v>600</v>
          </cell>
          <cell r="J1364">
            <v>1272</v>
          </cell>
          <cell r="K1364">
            <v>0</v>
          </cell>
          <cell r="L1364">
            <v>0</v>
          </cell>
        </row>
        <row r="1365">
          <cell r="A1365" t="str">
            <v>양생(비닐)</v>
          </cell>
          <cell r="C1365" t="str">
            <v>M2</v>
          </cell>
          <cell r="D1365">
            <v>52.9</v>
          </cell>
          <cell r="E1365">
            <v>900</v>
          </cell>
          <cell r="F1365">
            <v>47610</v>
          </cell>
          <cell r="G1365">
            <v>700</v>
          </cell>
          <cell r="H1365">
            <v>37030</v>
          </cell>
          <cell r="I1365">
            <v>200</v>
          </cell>
          <cell r="J1365">
            <v>10580</v>
          </cell>
          <cell r="K1365">
            <v>0</v>
          </cell>
          <cell r="L1365">
            <v>0</v>
          </cell>
          <cell r="M1365" t="str">
            <v>No.8</v>
          </cell>
        </row>
        <row r="1366">
          <cell r="A1366" t="str">
            <v>콘크리트포장 포설</v>
          </cell>
          <cell r="B1366" t="str">
            <v>T=20cm</v>
          </cell>
          <cell r="C1366" t="str">
            <v>M3</v>
          </cell>
          <cell r="D1366">
            <v>10.58</v>
          </cell>
          <cell r="E1366">
            <v>103500</v>
          </cell>
          <cell r="F1366">
            <v>1095030</v>
          </cell>
          <cell r="G1366">
            <v>52500</v>
          </cell>
          <cell r="H1366">
            <v>555450</v>
          </cell>
          <cell r="I1366">
            <v>51000</v>
          </cell>
          <cell r="J1366">
            <v>539580</v>
          </cell>
          <cell r="K1366">
            <v>0</v>
          </cell>
          <cell r="L1366">
            <v>0</v>
          </cell>
          <cell r="M1366" t="str">
            <v>No.6</v>
          </cell>
        </row>
        <row r="1367">
          <cell r="A1367" t="str">
            <v>와이어메쉬깔기</v>
          </cell>
          <cell r="B1367" t="str">
            <v>#8X100X100</v>
          </cell>
          <cell r="C1367" t="str">
            <v>M2</v>
          </cell>
          <cell r="D1367">
            <v>52.9</v>
          </cell>
          <cell r="E1367">
            <v>3000</v>
          </cell>
          <cell r="F1367">
            <v>158700</v>
          </cell>
          <cell r="G1367">
            <v>2000</v>
          </cell>
          <cell r="H1367">
            <v>105800</v>
          </cell>
          <cell r="I1367">
            <v>1000</v>
          </cell>
          <cell r="J1367">
            <v>52900</v>
          </cell>
          <cell r="K1367">
            <v>0</v>
          </cell>
          <cell r="L1367">
            <v>0</v>
          </cell>
          <cell r="M1367" t="str">
            <v>No.7</v>
          </cell>
        </row>
        <row r="1369">
          <cell r="A1369" t="str">
            <v>나. U형 측구</v>
          </cell>
          <cell r="F1369">
            <v>6085932</v>
          </cell>
          <cell r="H1369">
            <v>3422032</v>
          </cell>
          <cell r="J1369">
            <v>2630376</v>
          </cell>
          <cell r="L1369">
            <v>33524</v>
          </cell>
        </row>
        <row r="1370">
          <cell r="A1370" t="str">
            <v>레미콘타설</v>
          </cell>
          <cell r="B1370" t="str">
            <v>철근구조물</v>
          </cell>
          <cell r="C1370" t="str">
            <v>M3</v>
          </cell>
          <cell r="D1370">
            <v>15.64</v>
          </cell>
          <cell r="E1370">
            <v>16000</v>
          </cell>
          <cell r="F1370">
            <v>250240</v>
          </cell>
          <cell r="G1370">
            <v>0</v>
          </cell>
          <cell r="H1370">
            <v>0</v>
          </cell>
          <cell r="I1370">
            <v>16000</v>
          </cell>
          <cell r="J1370">
            <v>250240</v>
          </cell>
          <cell r="K1370">
            <v>0</v>
          </cell>
          <cell r="L1370">
            <v>0</v>
          </cell>
          <cell r="M1370" t="str">
            <v>No.14</v>
          </cell>
        </row>
        <row r="1371">
          <cell r="A1371" t="str">
            <v>레미콘타설</v>
          </cell>
          <cell r="B1371" t="str">
            <v>무근구조물</v>
          </cell>
          <cell r="C1371" t="str">
            <v>M3</v>
          </cell>
          <cell r="D1371">
            <v>4.76</v>
          </cell>
          <cell r="E1371">
            <v>21700</v>
          </cell>
          <cell r="F1371">
            <v>103292</v>
          </cell>
          <cell r="G1371">
            <v>400</v>
          </cell>
          <cell r="H1371">
            <v>1904</v>
          </cell>
          <cell r="I1371">
            <v>21000</v>
          </cell>
          <cell r="J1371">
            <v>99960</v>
          </cell>
          <cell r="K1371">
            <v>300</v>
          </cell>
          <cell r="L1371">
            <v>1428</v>
          </cell>
          <cell r="M1371" t="str">
            <v>No.10</v>
          </cell>
        </row>
        <row r="1372">
          <cell r="A1372" t="str">
            <v>합판거푸집</v>
          </cell>
          <cell r="B1372" t="str">
            <v>0-7m:3회</v>
          </cell>
          <cell r="C1372" t="str">
            <v>M2</v>
          </cell>
          <cell r="D1372">
            <v>129.19999999999999</v>
          </cell>
          <cell r="E1372">
            <v>12000</v>
          </cell>
          <cell r="F1372">
            <v>1550400</v>
          </cell>
          <cell r="G1372">
            <v>4000</v>
          </cell>
          <cell r="H1372">
            <v>516800</v>
          </cell>
          <cell r="I1372">
            <v>8000</v>
          </cell>
          <cell r="J1372">
            <v>1033600</v>
          </cell>
          <cell r="K1372">
            <v>0</v>
          </cell>
          <cell r="L1372">
            <v>0</v>
          </cell>
          <cell r="M1372" t="str">
            <v>No.15</v>
          </cell>
        </row>
        <row r="1373">
          <cell r="A1373" t="str">
            <v>합판거푸집</v>
          </cell>
          <cell r="B1373" t="str">
            <v>0-7m:6회</v>
          </cell>
          <cell r="C1373" t="str">
            <v>M2</v>
          </cell>
          <cell r="D1373">
            <v>13.6</v>
          </cell>
          <cell r="E1373">
            <v>17100</v>
          </cell>
          <cell r="F1373">
            <v>232560</v>
          </cell>
          <cell r="G1373">
            <v>5300</v>
          </cell>
          <cell r="H1373">
            <v>72080</v>
          </cell>
          <cell r="I1373">
            <v>11800</v>
          </cell>
          <cell r="J1373">
            <v>160480</v>
          </cell>
          <cell r="K1373">
            <v>0</v>
          </cell>
          <cell r="L1373">
            <v>0</v>
          </cell>
          <cell r="M1373" t="str">
            <v>No.11</v>
          </cell>
        </row>
        <row r="1374">
          <cell r="A1374" t="str">
            <v>철근가공및조립</v>
          </cell>
          <cell r="B1374" t="str">
            <v>간단</v>
          </cell>
          <cell r="C1374" t="str">
            <v>TON</v>
          </cell>
          <cell r="D1374">
            <v>0.81599999999999995</v>
          </cell>
          <cell r="E1374">
            <v>290000</v>
          </cell>
          <cell r="F1374">
            <v>236640</v>
          </cell>
          <cell r="G1374">
            <v>3000</v>
          </cell>
          <cell r="H1374">
            <v>2448</v>
          </cell>
          <cell r="I1374">
            <v>281000</v>
          </cell>
          <cell r="J1374">
            <v>229296</v>
          </cell>
          <cell r="K1374">
            <v>6000</v>
          </cell>
          <cell r="L1374">
            <v>4896</v>
          </cell>
          <cell r="M1374" t="str">
            <v>No.82</v>
          </cell>
        </row>
        <row r="1375">
          <cell r="A1375" t="str">
            <v>그레이팅 뚜껑설치</v>
          </cell>
          <cell r="B1375" t="str">
            <v>500X1000mm</v>
          </cell>
          <cell r="C1375" t="str">
            <v>개소</v>
          </cell>
          <cell r="D1375">
            <v>68</v>
          </cell>
          <cell r="E1375">
            <v>54600</v>
          </cell>
          <cell r="F1375">
            <v>3712800</v>
          </cell>
          <cell r="G1375">
            <v>41600</v>
          </cell>
          <cell r="H1375">
            <v>2828800</v>
          </cell>
          <cell r="I1375">
            <v>12600</v>
          </cell>
          <cell r="J1375">
            <v>856800</v>
          </cell>
          <cell r="K1375">
            <v>400</v>
          </cell>
          <cell r="L1375">
            <v>27200</v>
          </cell>
          <cell r="M1375" t="str">
            <v>No.83</v>
          </cell>
        </row>
        <row r="1377">
          <cell r="A1377" t="str">
            <v>다. 휀스설치</v>
          </cell>
          <cell r="F1377">
            <v>3452492</v>
          </cell>
          <cell r="H1377">
            <v>1434624</v>
          </cell>
          <cell r="J1377">
            <v>2011820</v>
          </cell>
          <cell r="L1377">
            <v>6048</v>
          </cell>
        </row>
        <row r="1378">
          <cell r="A1378" t="str">
            <v>레미콘타설</v>
          </cell>
          <cell r="B1378" t="str">
            <v>무근구조물</v>
          </cell>
          <cell r="C1378" t="str">
            <v>M3</v>
          </cell>
          <cell r="D1378">
            <v>2.16</v>
          </cell>
          <cell r="E1378">
            <v>21700</v>
          </cell>
          <cell r="F1378">
            <v>46872</v>
          </cell>
          <cell r="G1378">
            <v>400</v>
          </cell>
          <cell r="H1378">
            <v>864</v>
          </cell>
          <cell r="I1378">
            <v>21000</v>
          </cell>
          <cell r="J1378">
            <v>45360</v>
          </cell>
          <cell r="K1378">
            <v>300</v>
          </cell>
          <cell r="L1378">
            <v>648</v>
          </cell>
          <cell r="M1378" t="str">
            <v>No.10</v>
          </cell>
        </row>
        <row r="1379">
          <cell r="A1379" t="str">
            <v>합판거푸집</v>
          </cell>
          <cell r="B1379" t="str">
            <v>0-7m:6회</v>
          </cell>
          <cell r="C1379" t="str">
            <v>M2</v>
          </cell>
          <cell r="D1379">
            <v>25.2</v>
          </cell>
          <cell r="E1379">
            <v>17100</v>
          </cell>
          <cell r="F1379">
            <v>430920</v>
          </cell>
          <cell r="G1379">
            <v>5300</v>
          </cell>
          <cell r="H1379">
            <v>133560</v>
          </cell>
          <cell r="I1379">
            <v>11800</v>
          </cell>
          <cell r="J1379">
            <v>297360</v>
          </cell>
          <cell r="K1379">
            <v>0</v>
          </cell>
          <cell r="L1379">
            <v>0</v>
          </cell>
          <cell r="M1379" t="str">
            <v>No.11</v>
          </cell>
        </row>
        <row r="1380">
          <cell r="A1380" t="str">
            <v>휀스설치</v>
          </cell>
          <cell r="B1380" t="str">
            <v>H1800</v>
          </cell>
          <cell r="C1380" t="str">
            <v>M</v>
          </cell>
          <cell r="D1380">
            <v>72</v>
          </cell>
          <cell r="E1380">
            <v>38400</v>
          </cell>
          <cell r="F1380">
            <v>2764800</v>
          </cell>
          <cell r="G1380">
            <v>17500</v>
          </cell>
          <cell r="H1380">
            <v>1260000</v>
          </cell>
          <cell r="I1380">
            <v>20900</v>
          </cell>
          <cell r="J1380">
            <v>1504800</v>
          </cell>
          <cell r="K1380">
            <v>0</v>
          </cell>
          <cell r="L1380">
            <v>0</v>
          </cell>
        </row>
        <row r="1381">
          <cell r="A1381" t="str">
            <v>출입문 설치</v>
          </cell>
          <cell r="B1381" t="str">
            <v>H1.8 X W1.2</v>
          </cell>
          <cell r="C1381" t="str">
            <v>조</v>
          </cell>
          <cell r="D1381">
            <v>1</v>
          </cell>
          <cell r="E1381">
            <v>209900</v>
          </cell>
          <cell r="F1381">
            <v>209900</v>
          </cell>
          <cell r="G1381">
            <v>40200</v>
          </cell>
          <cell r="H1381">
            <v>40200</v>
          </cell>
          <cell r="I1381">
            <v>164300</v>
          </cell>
          <cell r="J1381">
            <v>164300</v>
          </cell>
          <cell r="K1381">
            <v>5400</v>
          </cell>
          <cell r="L1381">
            <v>5400</v>
          </cell>
        </row>
        <row r="1383">
          <cell r="A1383" t="str">
            <v>라. 도로경계석 설치</v>
          </cell>
          <cell r="F1383">
            <v>69572</v>
          </cell>
          <cell r="H1383">
            <v>18008</v>
          </cell>
          <cell r="J1383">
            <v>51528</v>
          </cell>
          <cell r="L1383">
            <v>36</v>
          </cell>
        </row>
        <row r="1384">
          <cell r="A1384" t="str">
            <v>레미콘타설</v>
          </cell>
          <cell r="B1384" t="str">
            <v>무근구조물</v>
          </cell>
          <cell r="C1384" t="str">
            <v>M3</v>
          </cell>
          <cell r="D1384">
            <v>0.12</v>
          </cell>
          <cell r="E1384">
            <v>21700</v>
          </cell>
          <cell r="F1384">
            <v>2604</v>
          </cell>
          <cell r="G1384">
            <v>400</v>
          </cell>
          <cell r="H1384">
            <v>48</v>
          </cell>
          <cell r="I1384">
            <v>21000</v>
          </cell>
          <cell r="J1384">
            <v>2520</v>
          </cell>
          <cell r="K1384">
            <v>300</v>
          </cell>
          <cell r="L1384">
            <v>36</v>
          </cell>
          <cell r="M1384" t="str">
            <v>No.10</v>
          </cell>
        </row>
        <row r="1385">
          <cell r="A1385" t="str">
            <v>합판거푸집</v>
          </cell>
          <cell r="B1385" t="str">
            <v>0-7m:6회</v>
          </cell>
          <cell r="C1385" t="str">
            <v>M2</v>
          </cell>
          <cell r="D1385">
            <v>1.2</v>
          </cell>
          <cell r="E1385">
            <v>17100</v>
          </cell>
          <cell r="F1385">
            <v>20520</v>
          </cell>
          <cell r="G1385">
            <v>5300</v>
          </cell>
          <cell r="H1385">
            <v>6360</v>
          </cell>
          <cell r="I1385">
            <v>11800</v>
          </cell>
          <cell r="J1385">
            <v>14160</v>
          </cell>
          <cell r="K1385">
            <v>0</v>
          </cell>
          <cell r="L1385">
            <v>0</v>
          </cell>
          <cell r="M1385" t="str">
            <v>No.11</v>
          </cell>
        </row>
        <row r="1386">
          <cell r="A1386" t="str">
            <v>모  르  터</v>
          </cell>
          <cell r="B1386" t="str">
            <v>1 : 3</v>
          </cell>
          <cell r="C1386" t="str">
            <v>M3</v>
          </cell>
          <cell r="D1386">
            <v>1.1999999999999999E-3</v>
          </cell>
          <cell r="E1386">
            <v>40000</v>
          </cell>
          <cell r="F1386">
            <v>48</v>
          </cell>
          <cell r="G1386">
            <v>0</v>
          </cell>
          <cell r="H1386">
            <v>0</v>
          </cell>
          <cell r="I1386">
            <v>40000</v>
          </cell>
          <cell r="J1386">
            <v>48</v>
          </cell>
          <cell r="K1386">
            <v>0</v>
          </cell>
          <cell r="L1386">
            <v>0</v>
          </cell>
          <cell r="M1386" t="str">
            <v>No.37</v>
          </cell>
        </row>
        <row r="1387">
          <cell r="A1387" t="str">
            <v>도로경계석 설치(신설)</v>
          </cell>
          <cell r="B1387" t="str">
            <v>120X120X500</v>
          </cell>
          <cell r="C1387" t="str">
            <v>M</v>
          </cell>
          <cell r="D1387">
            <v>4</v>
          </cell>
          <cell r="E1387">
            <v>11600</v>
          </cell>
          <cell r="F1387">
            <v>46400</v>
          </cell>
          <cell r="G1387">
            <v>2900</v>
          </cell>
          <cell r="H1387">
            <v>11600</v>
          </cell>
          <cell r="I1387">
            <v>8700</v>
          </cell>
          <cell r="J1387">
            <v>34800</v>
          </cell>
          <cell r="K1387">
            <v>0</v>
          </cell>
          <cell r="L1387">
            <v>0</v>
          </cell>
          <cell r="M1387" t="str">
            <v>No.87</v>
          </cell>
        </row>
        <row r="1389">
          <cell r="A1389" t="str">
            <v>마. 출입문 설치</v>
          </cell>
          <cell r="F1389">
            <v>2713592</v>
          </cell>
          <cell r="H1389">
            <v>1191054</v>
          </cell>
          <cell r="J1389">
            <v>1521470</v>
          </cell>
          <cell r="L1389">
            <v>1068</v>
          </cell>
        </row>
        <row r="1390">
          <cell r="A1390" t="str">
            <v>레미콘타설</v>
          </cell>
          <cell r="B1390" t="str">
            <v>철근구조물</v>
          </cell>
          <cell r="C1390" t="str">
            <v>M3</v>
          </cell>
          <cell r="D1390">
            <v>9</v>
          </cell>
          <cell r="E1390">
            <v>16000</v>
          </cell>
          <cell r="F1390">
            <v>144000</v>
          </cell>
          <cell r="G1390">
            <v>0</v>
          </cell>
          <cell r="H1390">
            <v>0</v>
          </cell>
          <cell r="I1390">
            <v>16000</v>
          </cell>
          <cell r="J1390">
            <v>144000</v>
          </cell>
          <cell r="K1390">
            <v>0</v>
          </cell>
          <cell r="L1390">
            <v>0</v>
          </cell>
          <cell r="M1390" t="str">
            <v>No.14</v>
          </cell>
        </row>
        <row r="1391">
          <cell r="A1391" t="str">
            <v>합판거푸집</v>
          </cell>
          <cell r="B1391" t="str">
            <v>0-7m:3회</v>
          </cell>
          <cell r="C1391" t="str">
            <v>M2</v>
          </cell>
          <cell r="D1391">
            <v>14.13</v>
          </cell>
          <cell r="E1391">
            <v>12000</v>
          </cell>
          <cell r="F1391">
            <v>169560</v>
          </cell>
          <cell r="G1391">
            <v>4000</v>
          </cell>
          <cell r="H1391">
            <v>56520</v>
          </cell>
          <cell r="I1391">
            <v>8000</v>
          </cell>
          <cell r="J1391">
            <v>113040</v>
          </cell>
          <cell r="K1391">
            <v>0</v>
          </cell>
          <cell r="L1391">
            <v>0</v>
          </cell>
          <cell r="M1391" t="str">
            <v>No.15</v>
          </cell>
        </row>
        <row r="1392">
          <cell r="A1392" t="str">
            <v>철근가공및조립</v>
          </cell>
          <cell r="B1392" t="str">
            <v>간단</v>
          </cell>
          <cell r="C1392" t="str">
            <v>TON</v>
          </cell>
          <cell r="D1392">
            <v>0.17799999999999999</v>
          </cell>
          <cell r="E1392">
            <v>290000</v>
          </cell>
          <cell r="F1392">
            <v>51620</v>
          </cell>
          <cell r="G1392">
            <v>3000</v>
          </cell>
          <cell r="H1392">
            <v>534</v>
          </cell>
          <cell r="I1392">
            <v>281000</v>
          </cell>
          <cell r="J1392">
            <v>50018</v>
          </cell>
          <cell r="K1392">
            <v>6000</v>
          </cell>
          <cell r="L1392">
            <v>1068</v>
          </cell>
          <cell r="M1392" t="str">
            <v>No.82</v>
          </cell>
        </row>
        <row r="1393">
          <cell r="A1393" t="str">
            <v>모  르  터</v>
          </cell>
          <cell r="B1393" t="str">
            <v>1 : 3</v>
          </cell>
          <cell r="C1393" t="str">
            <v>M3</v>
          </cell>
          <cell r="D1393">
            <v>0.48</v>
          </cell>
          <cell r="E1393">
            <v>40000</v>
          </cell>
          <cell r="F1393">
            <v>19200</v>
          </cell>
          <cell r="G1393">
            <v>0</v>
          </cell>
          <cell r="H1393">
            <v>0</v>
          </cell>
          <cell r="I1393">
            <v>40000</v>
          </cell>
          <cell r="J1393">
            <v>19200</v>
          </cell>
          <cell r="K1393">
            <v>0</v>
          </cell>
          <cell r="L1393">
            <v>0</v>
          </cell>
          <cell r="M1393" t="str">
            <v>No.37</v>
          </cell>
        </row>
        <row r="1394">
          <cell r="A1394" t="str">
            <v>적벽돌쌓기</v>
          </cell>
          <cell r="B1394" t="str">
            <v>1.0B,표준형</v>
          </cell>
          <cell r="C1394" t="str">
            <v>M2</v>
          </cell>
          <cell r="D1394">
            <v>13.48</v>
          </cell>
          <cell r="E1394">
            <v>21900</v>
          </cell>
          <cell r="F1394">
            <v>295212</v>
          </cell>
          <cell r="G1394">
            <v>0</v>
          </cell>
          <cell r="H1394">
            <v>0</v>
          </cell>
          <cell r="I1394">
            <v>21900</v>
          </cell>
          <cell r="J1394">
            <v>295212</v>
          </cell>
          <cell r="K1394">
            <v>0</v>
          </cell>
          <cell r="L1394">
            <v>0</v>
          </cell>
          <cell r="M1394" t="str">
            <v>No.36</v>
          </cell>
        </row>
        <row r="1395">
          <cell r="A1395" t="str">
            <v>출입문 설치</v>
          </cell>
          <cell r="B1395" t="str">
            <v>자바라</v>
          </cell>
          <cell r="C1395" t="str">
            <v>개소</v>
          </cell>
          <cell r="D1395">
            <v>2</v>
          </cell>
          <cell r="E1395">
            <v>1017000</v>
          </cell>
          <cell r="F1395">
            <v>2034000</v>
          </cell>
          <cell r="G1395">
            <v>567000</v>
          </cell>
          <cell r="H1395">
            <v>1134000</v>
          </cell>
          <cell r="I1395">
            <v>450000</v>
          </cell>
          <cell r="J1395">
            <v>900000</v>
          </cell>
          <cell r="K1395">
            <v>0</v>
          </cell>
          <cell r="L1395">
            <v>0</v>
          </cell>
        </row>
        <row r="1397">
          <cell r="A1397" t="str">
            <v>사. 기  타</v>
          </cell>
          <cell r="F1397">
            <v>1131780</v>
          </cell>
          <cell r="H1397">
            <v>197018</v>
          </cell>
          <cell r="J1397">
            <v>914851</v>
          </cell>
          <cell r="L1397">
            <v>19911</v>
          </cell>
        </row>
        <row r="1398">
          <cell r="A1398" t="str">
            <v>레미콘타설</v>
          </cell>
          <cell r="B1398" t="str">
            <v>철근구조물</v>
          </cell>
          <cell r="C1398" t="str">
            <v>M3</v>
          </cell>
          <cell r="D1398">
            <v>3.34</v>
          </cell>
          <cell r="E1398">
            <v>16000</v>
          </cell>
          <cell r="F1398">
            <v>53440</v>
          </cell>
          <cell r="G1398">
            <v>0</v>
          </cell>
          <cell r="H1398">
            <v>0</v>
          </cell>
          <cell r="I1398">
            <v>16000</v>
          </cell>
          <cell r="J1398">
            <v>53440</v>
          </cell>
          <cell r="K1398">
            <v>0</v>
          </cell>
          <cell r="L1398">
            <v>0</v>
          </cell>
          <cell r="M1398" t="str">
            <v>No.14</v>
          </cell>
        </row>
        <row r="1399">
          <cell r="A1399" t="str">
            <v>레미콘타설</v>
          </cell>
          <cell r="B1399" t="str">
            <v>무근구조물</v>
          </cell>
          <cell r="C1399" t="str">
            <v>M3</v>
          </cell>
          <cell r="D1399">
            <v>0.71</v>
          </cell>
          <cell r="E1399">
            <v>21700</v>
          </cell>
          <cell r="F1399">
            <v>15407</v>
          </cell>
          <cell r="G1399">
            <v>400</v>
          </cell>
          <cell r="H1399">
            <v>284</v>
          </cell>
          <cell r="I1399">
            <v>21000</v>
          </cell>
          <cell r="J1399">
            <v>14910</v>
          </cell>
          <cell r="K1399">
            <v>300</v>
          </cell>
          <cell r="L1399">
            <v>213</v>
          </cell>
          <cell r="M1399" t="str">
            <v>No.10</v>
          </cell>
        </row>
        <row r="1400">
          <cell r="A1400" t="str">
            <v>합판거푸집</v>
          </cell>
          <cell r="B1400" t="str">
            <v>0-7m:3회</v>
          </cell>
          <cell r="C1400" t="str">
            <v>M2</v>
          </cell>
          <cell r="D1400">
            <v>22.58</v>
          </cell>
          <cell r="E1400">
            <v>12000</v>
          </cell>
          <cell r="F1400">
            <v>270960</v>
          </cell>
          <cell r="G1400">
            <v>4000</v>
          </cell>
          <cell r="H1400">
            <v>90320</v>
          </cell>
          <cell r="I1400">
            <v>8000</v>
          </cell>
          <cell r="J1400">
            <v>180640</v>
          </cell>
          <cell r="K1400">
            <v>0</v>
          </cell>
          <cell r="L1400">
            <v>0</v>
          </cell>
          <cell r="M1400" t="str">
            <v>No.15</v>
          </cell>
        </row>
        <row r="1401">
          <cell r="A1401" t="str">
            <v>합판거푸집</v>
          </cell>
          <cell r="B1401" t="str">
            <v>0-7m:6회</v>
          </cell>
          <cell r="C1401" t="str">
            <v>M2</v>
          </cell>
          <cell r="D1401">
            <v>1.6</v>
          </cell>
          <cell r="E1401">
            <v>17100</v>
          </cell>
          <cell r="F1401">
            <v>27360</v>
          </cell>
          <cell r="G1401">
            <v>5300</v>
          </cell>
          <cell r="H1401">
            <v>8480</v>
          </cell>
          <cell r="I1401">
            <v>11800</v>
          </cell>
          <cell r="J1401">
            <v>18880</v>
          </cell>
          <cell r="K1401">
            <v>0</v>
          </cell>
          <cell r="L1401">
            <v>0</v>
          </cell>
          <cell r="M1401" t="str">
            <v>No.11</v>
          </cell>
        </row>
        <row r="1402">
          <cell r="A1402" t="str">
            <v>원형거푸집</v>
          </cell>
          <cell r="B1402" t="str">
            <v>3 회</v>
          </cell>
          <cell r="C1402" t="str">
            <v>M2</v>
          </cell>
          <cell r="D1402">
            <v>1.38</v>
          </cell>
          <cell r="E1402">
            <v>38600</v>
          </cell>
          <cell r="F1402">
            <v>53268</v>
          </cell>
          <cell r="G1402">
            <v>11500</v>
          </cell>
          <cell r="H1402">
            <v>15870</v>
          </cell>
          <cell r="I1402">
            <v>27100</v>
          </cell>
          <cell r="J1402">
            <v>37398</v>
          </cell>
          <cell r="K1402">
            <v>0</v>
          </cell>
          <cell r="L1402">
            <v>0</v>
          </cell>
          <cell r="M1402" t="str">
            <v>No.16</v>
          </cell>
        </row>
        <row r="1403">
          <cell r="A1403" t="str">
            <v>모래부설 및 다짐(B.H 0.7M3,관로기초)</v>
          </cell>
          <cell r="B1403" t="str">
            <v>기계90%+인력10%</v>
          </cell>
          <cell r="C1403" t="str">
            <v>M3</v>
          </cell>
          <cell r="D1403">
            <v>1.5</v>
          </cell>
          <cell r="E1403">
            <v>2300</v>
          </cell>
          <cell r="F1403">
            <v>3450</v>
          </cell>
          <cell r="G1403">
            <v>200</v>
          </cell>
          <cell r="H1403">
            <v>300</v>
          </cell>
          <cell r="I1403">
            <v>1600</v>
          </cell>
          <cell r="J1403">
            <v>2400</v>
          </cell>
          <cell r="K1403">
            <v>500</v>
          </cell>
          <cell r="L1403">
            <v>750</v>
          </cell>
          <cell r="M1403" t="str">
            <v>#.8</v>
          </cell>
        </row>
        <row r="1404">
          <cell r="A1404" t="str">
            <v>철근가공및조립</v>
          </cell>
          <cell r="B1404" t="str">
            <v>보통</v>
          </cell>
          <cell r="C1404" t="str">
            <v>TON</v>
          </cell>
          <cell r="D1404">
            <v>0.32200000000000001</v>
          </cell>
          <cell r="E1404">
            <v>327000</v>
          </cell>
          <cell r="F1404">
            <v>105294</v>
          </cell>
          <cell r="G1404">
            <v>4000</v>
          </cell>
          <cell r="H1404">
            <v>1288</v>
          </cell>
          <cell r="I1404">
            <v>317000</v>
          </cell>
          <cell r="J1404">
            <v>102074</v>
          </cell>
          <cell r="K1404">
            <v>6000</v>
          </cell>
          <cell r="L1404">
            <v>1932</v>
          </cell>
          <cell r="M1404" t="str">
            <v>No.18</v>
          </cell>
        </row>
        <row r="1405">
          <cell r="A1405" t="str">
            <v>양생(비닐)</v>
          </cell>
          <cell r="C1405" t="str">
            <v>M2</v>
          </cell>
          <cell r="D1405">
            <v>1.97</v>
          </cell>
          <cell r="E1405">
            <v>900</v>
          </cell>
          <cell r="F1405">
            <v>1773</v>
          </cell>
          <cell r="G1405">
            <v>700</v>
          </cell>
          <cell r="H1405">
            <v>1379</v>
          </cell>
          <cell r="I1405">
            <v>200</v>
          </cell>
          <cell r="J1405">
            <v>394</v>
          </cell>
          <cell r="K1405">
            <v>0</v>
          </cell>
          <cell r="L1405">
            <v>0</v>
          </cell>
          <cell r="M1405" t="str">
            <v>No.8</v>
          </cell>
        </row>
        <row r="1406">
          <cell r="A1406" t="str">
            <v>이중벽P.E관 접합및부설</v>
          </cell>
          <cell r="B1406" t="str">
            <v>Φ300M/M</v>
          </cell>
          <cell r="C1406" t="str">
            <v>개소</v>
          </cell>
          <cell r="D1406">
            <v>1</v>
          </cell>
          <cell r="E1406">
            <v>6000</v>
          </cell>
          <cell r="F1406">
            <v>6000</v>
          </cell>
          <cell r="G1406">
            <v>0</v>
          </cell>
          <cell r="H1406">
            <v>0</v>
          </cell>
          <cell r="I1406">
            <v>6000</v>
          </cell>
          <cell r="J1406">
            <v>6000</v>
          </cell>
          <cell r="K1406">
            <v>0</v>
          </cell>
          <cell r="L1406">
            <v>0</v>
          </cell>
          <cell r="M1406" t="str">
            <v>No.25</v>
          </cell>
        </row>
        <row r="1407">
          <cell r="A1407" t="str">
            <v>시공이음 설치</v>
          </cell>
          <cell r="B1407" t="str">
            <v>PVC,B=150X5mm</v>
          </cell>
          <cell r="C1407" t="str">
            <v>M</v>
          </cell>
          <cell r="D1407">
            <v>5</v>
          </cell>
          <cell r="E1407">
            <v>13700</v>
          </cell>
          <cell r="F1407">
            <v>68500</v>
          </cell>
          <cell r="G1407">
            <v>2400</v>
          </cell>
          <cell r="H1407">
            <v>12000</v>
          </cell>
          <cell r="I1407">
            <v>11300</v>
          </cell>
          <cell r="J1407">
            <v>56500</v>
          </cell>
          <cell r="K1407">
            <v>0</v>
          </cell>
          <cell r="L1407">
            <v>0</v>
          </cell>
          <cell r="M1407" t="str">
            <v>No.17</v>
          </cell>
        </row>
        <row r="1408">
          <cell r="A1408" t="str">
            <v>사다리설치(STS)</v>
          </cell>
          <cell r="C1408" t="str">
            <v>M</v>
          </cell>
          <cell r="D1408">
            <v>1.08</v>
          </cell>
          <cell r="E1408">
            <v>10900</v>
          </cell>
          <cell r="F1408">
            <v>11772</v>
          </cell>
          <cell r="G1408">
            <v>6600</v>
          </cell>
          <cell r="H1408">
            <v>7128</v>
          </cell>
          <cell r="I1408">
            <v>4100</v>
          </cell>
          <cell r="J1408">
            <v>4428</v>
          </cell>
          <cell r="K1408">
            <v>200</v>
          </cell>
          <cell r="L1408">
            <v>216</v>
          </cell>
          <cell r="M1408" t="str">
            <v>No.19</v>
          </cell>
        </row>
        <row r="1409">
          <cell r="A1409" t="str">
            <v>맨홀뚜껑설치</v>
          </cell>
          <cell r="B1409" t="str">
            <v>(주철재)</v>
          </cell>
          <cell r="C1409" t="str">
            <v>조</v>
          </cell>
          <cell r="D1409">
            <v>1</v>
          </cell>
          <cell r="E1409">
            <v>45800</v>
          </cell>
          <cell r="F1409">
            <v>45800</v>
          </cell>
          <cell r="G1409">
            <v>0</v>
          </cell>
          <cell r="H1409">
            <v>0</v>
          </cell>
          <cell r="I1409">
            <v>45800</v>
          </cell>
          <cell r="J1409">
            <v>45800</v>
          </cell>
          <cell r="K1409">
            <v>0</v>
          </cell>
          <cell r="L1409">
            <v>0</v>
          </cell>
          <cell r="M1409" t="str">
            <v>No.20</v>
          </cell>
        </row>
        <row r="1410">
          <cell r="A1410" t="str">
            <v>강관비계</v>
          </cell>
          <cell r="B1410" t="str">
            <v>3개월</v>
          </cell>
          <cell r="C1410" t="str">
            <v>M2</v>
          </cell>
          <cell r="D1410">
            <v>24</v>
          </cell>
          <cell r="E1410">
            <v>9200</v>
          </cell>
          <cell r="F1410">
            <v>220800</v>
          </cell>
          <cell r="G1410">
            <v>2300</v>
          </cell>
          <cell r="H1410">
            <v>55200</v>
          </cell>
          <cell r="I1410">
            <v>6600</v>
          </cell>
          <cell r="J1410">
            <v>158400</v>
          </cell>
          <cell r="K1410">
            <v>300</v>
          </cell>
          <cell r="L1410">
            <v>7200</v>
          </cell>
          <cell r="M1410" t="str">
            <v>No.33</v>
          </cell>
        </row>
        <row r="1411">
          <cell r="A1411" t="str">
            <v>강관동바리(3개월)</v>
          </cell>
          <cell r="B1411" t="str">
            <v>H=0-4.2M</v>
          </cell>
          <cell r="C1411" t="str">
            <v>공M3</v>
          </cell>
          <cell r="D1411">
            <v>1.17</v>
          </cell>
          <cell r="E1411">
            <v>6300</v>
          </cell>
          <cell r="F1411">
            <v>7371</v>
          </cell>
          <cell r="G1411">
            <v>200</v>
          </cell>
          <cell r="H1411">
            <v>234</v>
          </cell>
          <cell r="I1411">
            <v>6100</v>
          </cell>
          <cell r="J1411">
            <v>7137</v>
          </cell>
          <cell r="K1411">
            <v>0</v>
          </cell>
          <cell r="L1411">
            <v>0</v>
          </cell>
          <cell r="M1411" t="str">
            <v>No.21</v>
          </cell>
        </row>
        <row r="1412">
          <cell r="A1412" t="str">
            <v>시공이음면정리(치핑)</v>
          </cell>
          <cell r="B1412" t="str">
            <v>인력</v>
          </cell>
          <cell r="C1412" t="str">
            <v>M2</v>
          </cell>
          <cell r="D1412">
            <v>1.25</v>
          </cell>
          <cell r="E1412">
            <v>900</v>
          </cell>
          <cell r="F1412">
            <v>1125</v>
          </cell>
          <cell r="G1412">
            <v>700</v>
          </cell>
          <cell r="H1412">
            <v>875</v>
          </cell>
          <cell r="I1412">
            <v>200</v>
          </cell>
          <cell r="J1412">
            <v>250</v>
          </cell>
          <cell r="K1412">
            <v>0</v>
          </cell>
          <cell r="L1412">
            <v>0</v>
          </cell>
          <cell r="M1412" t="str">
            <v>No.22</v>
          </cell>
        </row>
        <row r="1413">
          <cell r="A1413" t="str">
            <v>스페이서(T=75MM)</v>
          </cell>
          <cell r="C1413" t="str">
            <v>EA</v>
          </cell>
          <cell r="D1413">
            <v>4</v>
          </cell>
          <cell r="E1413">
            <v>19000</v>
          </cell>
          <cell r="F1413">
            <v>76000</v>
          </cell>
          <cell r="G1413">
            <v>500</v>
          </cell>
          <cell r="H1413">
            <v>2000</v>
          </cell>
          <cell r="I1413">
            <v>18500</v>
          </cell>
          <cell r="J1413">
            <v>74000</v>
          </cell>
          <cell r="K1413">
            <v>0</v>
          </cell>
          <cell r="L1413">
            <v>0</v>
          </cell>
        </row>
        <row r="1414">
          <cell r="A1414" t="str">
            <v>K.P메카니칼접합및부설(기계)</v>
          </cell>
          <cell r="B1414" t="str">
            <v>ø250M/M(이형관)</v>
          </cell>
          <cell r="C1414" t="str">
            <v>개소</v>
          </cell>
          <cell r="D1414">
            <v>2</v>
          </cell>
          <cell r="E1414">
            <v>17700</v>
          </cell>
          <cell r="F1414">
            <v>35400</v>
          </cell>
          <cell r="G1414">
            <v>0</v>
          </cell>
          <cell r="H1414">
            <v>0</v>
          </cell>
          <cell r="I1414">
            <v>12900</v>
          </cell>
          <cell r="J1414">
            <v>25800</v>
          </cell>
          <cell r="K1414">
            <v>4800</v>
          </cell>
          <cell r="L1414">
            <v>9600</v>
          </cell>
          <cell r="M1414" t="str">
            <v>No.13</v>
          </cell>
        </row>
        <row r="1415">
          <cell r="A1415" t="str">
            <v>플랜지관 접합및부설</v>
          </cell>
          <cell r="B1415" t="str">
            <v>ø250M/M(이형관)</v>
          </cell>
          <cell r="C1415" t="str">
            <v>개소</v>
          </cell>
          <cell r="D1415">
            <v>1</v>
          </cell>
          <cell r="E1415">
            <v>53700</v>
          </cell>
          <cell r="F1415">
            <v>53700</v>
          </cell>
          <cell r="G1415">
            <v>1400</v>
          </cell>
          <cell r="H1415">
            <v>1400</v>
          </cell>
          <cell r="I1415">
            <v>52300</v>
          </cell>
          <cell r="J1415">
            <v>52300</v>
          </cell>
          <cell r="K1415">
            <v>0</v>
          </cell>
          <cell r="L1415">
            <v>0</v>
          </cell>
          <cell r="M1415" t="str">
            <v>No.88</v>
          </cell>
        </row>
        <row r="1416">
          <cell r="A1416" t="str">
            <v>P.V.C관 접합(슬리브접합)</v>
          </cell>
          <cell r="B1416" t="str">
            <v>D25M/M</v>
          </cell>
          <cell r="C1416" t="str">
            <v>개소</v>
          </cell>
          <cell r="D1416">
            <v>13</v>
          </cell>
          <cell r="E1416">
            <v>5720</v>
          </cell>
          <cell r="F1416">
            <v>74360</v>
          </cell>
          <cell r="G1416">
            <v>20</v>
          </cell>
          <cell r="H1416">
            <v>260</v>
          </cell>
          <cell r="I1416">
            <v>5700</v>
          </cell>
          <cell r="J1416">
            <v>74100</v>
          </cell>
          <cell r="K1416">
            <v>0</v>
          </cell>
          <cell r="L1416">
            <v>0</v>
          </cell>
          <cell r="M1416" t="str">
            <v>No.89</v>
          </cell>
        </row>
        <row r="1418">
          <cell r="A1418" t="str">
            <v>4. 운 반 공</v>
          </cell>
          <cell r="F1418">
            <v>420178</v>
          </cell>
          <cell r="H1418">
            <v>37400</v>
          </cell>
          <cell r="J1418">
            <v>40800</v>
          </cell>
          <cell r="L1418">
            <v>341978</v>
          </cell>
        </row>
        <row r="1419">
          <cell r="A1419" t="str">
            <v>철근운반</v>
          </cell>
          <cell r="C1419" t="str">
            <v>TON</v>
          </cell>
          <cell r="D1419">
            <v>31.247</v>
          </cell>
          <cell r="E1419">
            <v>9000</v>
          </cell>
          <cell r="F1419">
            <v>281223</v>
          </cell>
          <cell r="G1419">
            <v>0</v>
          </cell>
          <cell r="H1419">
            <v>0</v>
          </cell>
          <cell r="I1419">
            <v>0</v>
          </cell>
          <cell r="J1419">
            <v>0</v>
          </cell>
          <cell r="K1419">
            <v>9000</v>
          </cell>
          <cell r="L1419">
            <v>281223</v>
          </cell>
          <cell r="M1419" t="str">
            <v>#.15</v>
          </cell>
        </row>
        <row r="1420">
          <cell r="A1420" t="str">
            <v>시멘트운반(40kg/대)</v>
          </cell>
          <cell r="C1420" t="str">
            <v>대</v>
          </cell>
          <cell r="D1420">
            <v>3</v>
          </cell>
          <cell r="E1420">
            <v>400</v>
          </cell>
          <cell r="F1420">
            <v>1200</v>
          </cell>
          <cell r="G1420">
            <v>0</v>
          </cell>
          <cell r="H1420">
            <v>0</v>
          </cell>
          <cell r="I1420">
            <v>0</v>
          </cell>
          <cell r="J1420">
            <v>0</v>
          </cell>
          <cell r="K1420">
            <v>400</v>
          </cell>
          <cell r="L1420">
            <v>1200</v>
          </cell>
          <cell r="M1420" t="str">
            <v>#.19</v>
          </cell>
        </row>
        <row r="1421">
          <cell r="A1421" t="str">
            <v>주철관 운반</v>
          </cell>
          <cell r="B1421" t="str">
            <v>이형관</v>
          </cell>
          <cell r="C1421" t="str">
            <v>KG</v>
          </cell>
          <cell r="D1421">
            <v>136.55000000000001</v>
          </cell>
          <cell r="E1421">
            <v>100</v>
          </cell>
          <cell r="F1421">
            <v>13655</v>
          </cell>
          <cell r="G1421">
            <v>0</v>
          </cell>
          <cell r="H1421">
            <v>0</v>
          </cell>
          <cell r="I1421">
            <v>0</v>
          </cell>
          <cell r="J1421">
            <v>0</v>
          </cell>
          <cell r="K1421">
            <v>100</v>
          </cell>
          <cell r="L1421">
            <v>13655</v>
          </cell>
          <cell r="M1421" t="str">
            <v>#.17</v>
          </cell>
        </row>
        <row r="1422">
          <cell r="A1422" t="str">
            <v>보조기층운반</v>
          </cell>
          <cell r="C1422" t="str">
            <v>M3</v>
          </cell>
          <cell r="D1422">
            <v>17</v>
          </cell>
          <cell r="E1422">
            <v>7300</v>
          </cell>
          <cell r="F1422">
            <v>124100</v>
          </cell>
          <cell r="G1422">
            <v>2200</v>
          </cell>
          <cell r="H1422">
            <v>37400</v>
          </cell>
          <cell r="I1422">
            <v>2400</v>
          </cell>
          <cell r="J1422">
            <v>40800</v>
          </cell>
          <cell r="K1422">
            <v>2700</v>
          </cell>
          <cell r="L1422">
            <v>45900</v>
          </cell>
          <cell r="M1422" t="str">
            <v>#.18</v>
          </cell>
        </row>
        <row r="1433">
          <cell r="A1433" t="str">
            <v>⊙법환 중계펌프장 사급자재비(토목)</v>
          </cell>
          <cell r="C1433" t="str">
            <v>식</v>
          </cell>
          <cell r="D1433">
            <v>1</v>
          </cell>
          <cell r="F1433">
            <v>916875</v>
          </cell>
          <cell r="H1433">
            <v>916875</v>
          </cell>
          <cell r="J1433">
            <v>0</v>
          </cell>
          <cell r="L1433">
            <v>0</v>
          </cell>
        </row>
        <row r="1435">
          <cell r="A1435" t="str">
            <v>모  래</v>
          </cell>
          <cell r="C1435" t="str">
            <v>M3</v>
          </cell>
          <cell r="D1435">
            <v>4</v>
          </cell>
          <cell r="E1435">
            <v>17000</v>
          </cell>
          <cell r="F1435">
            <v>68000</v>
          </cell>
          <cell r="G1435">
            <v>17000</v>
          </cell>
          <cell r="H1435">
            <v>68000</v>
          </cell>
          <cell r="I1435">
            <v>0</v>
          </cell>
          <cell r="J1435">
            <v>0</v>
          </cell>
          <cell r="K1435">
            <v>0</v>
          </cell>
          <cell r="L1435">
            <v>0</v>
          </cell>
        </row>
        <row r="1436">
          <cell r="A1436" t="str">
            <v>이중벽 P.E관</v>
          </cell>
          <cell r="B1436" t="str">
            <v>Φ300M/M</v>
          </cell>
          <cell r="C1436" t="str">
            <v>본</v>
          </cell>
          <cell r="D1436">
            <v>1</v>
          </cell>
          <cell r="E1436">
            <v>160200</v>
          </cell>
          <cell r="F1436">
            <v>160200</v>
          </cell>
          <cell r="G1436">
            <v>160200</v>
          </cell>
          <cell r="H1436">
            <v>160200</v>
          </cell>
          <cell r="I1436">
            <v>0</v>
          </cell>
          <cell r="J1436">
            <v>0</v>
          </cell>
          <cell r="K1436">
            <v>0</v>
          </cell>
          <cell r="L1436">
            <v>0</v>
          </cell>
        </row>
        <row r="1437">
          <cell r="A1437" t="str">
            <v>적벽돌</v>
          </cell>
          <cell r="B1437" t="str">
            <v>190*90*57</v>
          </cell>
          <cell r="C1437" t="str">
            <v>매</v>
          </cell>
          <cell r="D1437">
            <v>1041</v>
          </cell>
          <cell r="E1437">
            <v>200</v>
          </cell>
          <cell r="F1437">
            <v>208200</v>
          </cell>
          <cell r="G1437">
            <v>200</v>
          </cell>
          <cell r="H1437">
            <v>208200</v>
          </cell>
          <cell r="I1437">
            <v>0</v>
          </cell>
          <cell r="J1437">
            <v>0</v>
          </cell>
          <cell r="K1437">
            <v>0</v>
          </cell>
          <cell r="L1437">
            <v>0</v>
          </cell>
        </row>
        <row r="1438">
          <cell r="A1438" t="str">
            <v>보조기층제</v>
          </cell>
          <cell r="C1438" t="str">
            <v>M3</v>
          </cell>
          <cell r="D1438">
            <v>17</v>
          </cell>
          <cell r="E1438">
            <v>6300</v>
          </cell>
          <cell r="F1438">
            <v>107100</v>
          </cell>
          <cell r="G1438">
            <v>6300</v>
          </cell>
          <cell r="H1438">
            <v>107100</v>
          </cell>
          <cell r="I1438">
            <v>0</v>
          </cell>
          <cell r="J1438">
            <v>0</v>
          </cell>
          <cell r="K1438">
            <v>0</v>
          </cell>
          <cell r="L1438">
            <v>0</v>
          </cell>
        </row>
        <row r="1439">
          <cell r="A1439" t="str">
            <v>주철관 이형관</v>
          </cell>
          <cell r="B1439" t="str">
            <v>D300M/M이상 D600M/M이하</v>
          </cell>
          <cell r="C1439" t="str">
            <v>KG</v>
          </cell>
          <cell r="D1439">
            <v>136.55000000000001</v>
          </cell>
          <cell r="E1439">
            <v>2500</v>
          </cell>
          <cell r="F1439">
            <v>341375</v>
          </cell>
          <cell r="G1439">
            <v>2500</v>
          </cell>
          <cell r="H1439">
            <v>341375</v>
          </cell>
          <cell r="I1439">
            <v>0</v>
          </cell>
          <cell r="J1439">
            <v>0</v>
          </cell>
          <cell r="K1439">
            <v>0</v>
          </cell>
          <cell r="L1439">
            <v>0</v>
          </cell>
        </row>
        <row r="1440">
          <cell r="A1440" t="str">
            <v>주철관 접합부품(K.P메카니칼접합)</v>
          </cell>
          <cell r="B1440" t="str">
            <v>D=250MM</v>
          </cell>
          <cell r="C1440" t="str">
            <v>SET</v>
          </cell>
          <cell r="D1440">
            <v>2</v>
          </cell>
          <cell r="E1440">
            <v>16000</v>
          </cell>
          <cell r="F1440">
            <v>32000</v>
          </cell>
          <cell r="G1440">
            <v>16000</v>
          </cell>
          <cell r="H1440">
            <v>32000</v>
          </cell>
          <cell r="I1440">
            <v>0</v>
          </cell>
          <cell r="J1440">
            <v>0</v>
          </cell>
          <cell r="K1440">
            <v>0</v>
          </cell>
          <cell r="L1440">
            <v>0</v>
          </cell>
        </row>
        <row r="1455">
          <cell r="A1455" t="str">
            <v>Ⅲ.강정 중계펌프장(토목)</v>
          </cell>
          <cell r="C1455" t="str">
            <v>식</v>
          </cell>
          <cell r="D1455">
            <v>1</v>
          </cell>
          <cell r="F1455">
            <v>175803065</v>
          </cell>
          <cell r="H1455">
            <v>34845977</v>
          </cell>
          <cell r="J1455">
            <v>119005590</v>
          </cell>
          <cell r="L1455">
            <v>21951498</v>
          </cell>
        </row>
        <row r="1457">
          <cell r="A1457" t="str">
            <v>1. 토    공</v>
          </cell>
          <cell r="F1457">
            <v>55282672</v>
          </cell>
          <cell r="H1457">
            <v>12006724</v>
          </cell>
          <cell r="J1457">
            <v>24138059</v>
          </cell>
          <cell r="L1457">
            <v>19137889</v>
          </cell>
        </row>
        <row r="1458">
          <cell r="A1458" t="str">
            <v>터파기:토사(육상),기계80+인력20</v>
          </cell>
          <cell r="B1458" t="str">
            <v>B.H 0.7㎥</v>
          </cell>
          <cell r="C1458" t="str">
            <v>M3</v>
          </cell>
          <cell r="D1458">
            <v>1148.95</v>
          </cell>
          <cell r="E1458">
            <v>2000</v>
          </cell>
          <cell r="F1458">
            <v>2297900</v>
          </cell>
          <cell r="G1458">
            <v>100</v>
          </cell>
          <cell r="H1458">
            <v>114895</v>
          </cell>
          <cell r="I1458">
            <v>1600</v>
          </cell>
          <cell r="J1458">
            <v>1838320</v>
          </cell>
          <cell r="K1458">
            <v>300</v>
          </cell>
          <cell r="L1458">
            <v>344685</v>
          </cell>
          <cell r="M1458" t="str">
            <v>#.2</v>
          </cell>
        </row>
        <row r="1459">
          <cell r="A1459" t="str">
            <v>터파기(인력)</v>
          </cell>
          <cell r="B1459" t="str">
            <v>토사,0-1m</v>
          </cell>
          <cell r="C1459" t="str">
            <v>M3</v>
          </cell>
          <cell r="D1459">
            <v>136.36000000000001</v>
          </cell>
          <cell r="E1459">
            <v>8800</v>
          </cell>
          <cell r="F1459">
            <v>1199968</v>
          </cell>
          <cell r="G1459">
            <v>0</v>
          </cell>
          <cell r="H1459">
            <v>0</v>
          </cell>
          <cell r="I1459">
            <v>8800</v>
          </cell>
          <cell r="J1459">
            <v>1199968</v>
          </cell>
          <cell r="K1459">
            <v>0</v>
          </cell>
          <cell r="L1459">
            <v>0</v>
          </cell>
          <cell r="M1459" t="str">
            <v>No.54</v>
          </cell>
        </row>
        <row r="1460">
          <cell r="A1460" t="str">
            <v>기계터파기(연암)</v>
          </cell>
          <cell r="B1460" t="str">
            <v>B.H0.7+브레이커</v>
          </cell>
          <cell r="C1460" t="str">
            <v>M3</v>
          </cell>
          <cell r="D1460">
            <v>1398.33</v>
          </cell>
          <cell r="E1460">
            <v>18400</v>
          </cell>
          <cell r="F1460">
            <v>25729272</v>
          </cell>
          <cell r="G1460">
            <v>2800</v>
          </cell>
          <cell r="H1460">
            <v>3915324</v>
          </cell>
          <cell r="I1460">
            <v>7300</v>
          </cell>
          <cell r="J1460">
            <v>10207809</v>
          </cell>
          <cell r="K1460">
            <v>8300</v>
          </cell>
          <cell r="L1460">
            <v>11606139</v>
          </cell>
          <cell r="M1460" t="str">
            <v>#.3</v>
          </cell>
        </row>
        <row r="1461">
          <cell r="A1461" t="str">
            <v>되메우기 및 다짐</v>
          </cell>
          <cell r="B1461" t="str">
            <v>B.H 0.7+플래이트 콤펙터</v>
          </cell>
          <cell r="C1461" t="str">
            <v>M3</v>
          </cell>
          <cell r="D1461">
            <v>1289.25</v>
          </cell>
          <cell r="E1461">
            <v>3500</v>
          </cell>
          <cell r="F1461">
            <v>4512375</v>
          </cell>
          <cell r="G1461">
            <v>400</v>
          </cell>
          <cell r="H1461">
            <v>515700</v>
          </cell>
          <cell r="I1461">
            <v>2600</v>
          </cell>
          <cell r="J1461">
            <v>3352050</v>
          </cell>
          <cell r="K1461">
            <v>500</v>
          </cell>
          <cell r="L1461">
            <v>644625</v>
          </cell>
          <cell r="M1461" t="str">
            <v>#.4</v>
          </cell>
        </row>
        <row r="1462">
          <cell r="A1462" t="str">
            <v>되메우기</v>
          </cell>
          <cell r="B1462" t="str">
            <v>인력</v>
          </cell>
          <cell r="C1462" t="str">
            <v>M3</v>
          </cell>
          <cell r="D1462">
            <v>105.51</v>
          </cell>
          <cell r="E1462">
            <v>3400</v>
          </cell>
          <cell r="F1462">
            <v>358734</v>
          </cell>
          <cell r="G1462">
            <v>0</v>
          </cell>
          <cell r="H1462">
            <v>0</v>
          </cell>
          <cell r="I1462">
            <v>3400</v>
          </cell>
          <cell r="J1462">
            <v>358734</v>
          </cell>
          <cell r="K1462">
            <v>0</v>
          </cell>
          <cell r="L1462">
            <v>0</v>
          </cell>
          <cell r="M1462" t="str">
            <v>No.72</v>
          </cell>
        </row>
        <row r="1463">
          <cell r="A1463" t="str">
            <v>사토운반:내부운반(L=5.0km)</v>
          </cell>
          <cell r="B1463" t="str">
            <v>B.H0.7 + D.T15</v>
          </cell>
          <cell r="C1463" t="str">
            <v>M3</v>
          </cell>
          <cell r="D1463">
            <v>560.66999999999996</v>
          </cell>
          <cell r="E1463">
            <v>2500</v>
          </cell>
          <cell r="F1463">
            <v>1401675</v>
          </cell>
          <cell r="G1463">
            <v>900</v>
          </cell>
          <cell r="H1463">
            <v>504603</v>
          </cell>
          <cell r="I1463">
            <v>700</v>
          </cell>
          <cell r="J1463">
            <v>392469</v>
          </cell>
          <cell r="K1463">
            <v>900</v>
          </cell>
          <cell r="L1463">
            <v>504603</v>
          </cell>
          <cell r="M1463" t="str">
            <v>#.24</v>
          </cell>
        </row>
        <row r="1464">
          <cell r="A1464" t="str">
            <v>사토운반:연암</v>
          </cell>
          <cell r="B1464" t="str">
            <v>B.H0.7 + D.T15</v>
          </cell>
          <cell r="C1464" t="str">
            <v>M3</v>
          </cell>
          <cell r="D1464">
            <v>1398.33</v>
          </cell>
          <cell r="E1464">
            <v>12000</v>
          </cell>
          <cell r="F1464">
            <v>16779960</v>
          </cell>
          <cell r="G1464">
            <v>4500</v>
          </cell>
          <cell r="H1464">
            <v>6292485</v>
          </cell>
          <cell r="I1464">
            <v>3500</v>
          </cell>
          <cell r="J1464">
            <v>4894155</v>
          </cell>
          <cell r="K1464">
            <v>4000</v>
          </cell>
          <cell r="L1464">
            <v>5593320</v>
          </cell>
          <cell r="M1464" t="str">
            <v>#.7</v>
          </cell>
        </row>
        <row r="1465">
          <cell r="A1465" t="str">
            <v>성토(토사)</v>
          </cell>
          <cell r="B1465" t="str">
            <v>발생토유용</v>
          </cell>
          <cell r="C1465" t="str">
            <v>M3</v>
          </cell>
          <cell r="D1465">
            <v>451.22</v>
          </cell>
          <cell r="E1465">
            <v>3000</v>
          </cell>
          <cell r="F1465">
            <v>1353660</v>
          </cell>
          <cell r="G1465">
            <v>1100</v>
          </cell>
          <cell r="H1465">
            <v>496342</v>
          </cell>
          <cell r="I1465">
            <v>1100</v>
          </cell>
          <cell r="J1465">
            <v>496342</v>
          </cell>
          <cell r="K1465">
            <v>800</v>
          </cell>
          <cell r="L1465">
            <v>360976</v>
          </cell>
          <cell r="M1465" t="str">
            <v>#.9</v>
          </cell>
        </row>
        <row r="1466">
          <cell r="A1466" t="str">
            <v>줄떼붙임</v>
          </cell>
          <cell r="C1466" t="str">
            <v>M2</v>
          </cell>
          <cell r="D1466">
            <v>46.9</v>
          </cell>
          <cell r="E1466">
            <v>3100</v>
          </cell>
          <cell r="F1466">
            <v>145390</v>
          </cell>
          <cell r="G1466">
            <v>600</v>
          </cell>
          <cell r="H1466">
            <v>28140</v>
          </cell>
          <cell r="I1466">
            <v>2500</v>
          </cell>
          <cell r="J1466">
            <v>117250</v>
          </cell>
          <cell r="K1466">
            <v>0</v>
          </cell>
          <cell r="L1466">
            <v>0</v>
          </cell>
          <cell r="M1466" t="str">
            <v>No.91</v>
          </cell>
        </row>
        <row r="1467">
          <cell r="A1467" t="str">
            <v>바닥면 고르기</v>
          </cell>
          <cell r="B1467" t="str">
            <v>연암</v>
          </cell>
          <cell r="C1467" t="str">
            <v>M2</v>
          </cell>
          <cell r="D1467">
            <v>278.47000000000003</v>
          </cell>
          <cell r="E1467">
            <v>5400</v>
          </cell>
          <cell r="F1467">
            <v>1503738</v>
          </cell>
          <cell r="G1467">
            <v>500</v>
          </cell>
          <cell r="H1467">
            <v>139235</v>
          </cell>
          <cell r="I1467">
            <v>4600</v>
          </cell>
          <cell r="J1467">
            <v>1280962</v>
          </cell>
          <cell r="K1467">
            <v>300</v>
          </cell>
          <cell r="L1467">
            <v>83541</v>
          </cell>
          <cell r="M1467" t="str">
            <v>No.2</v>
          </cell>
        </row>
        <row r="1469">
          <cell r="A1469" t="str">
            <v>2. 구조물공</v>
          </cell>
          <cell r="F1469">
            <v>99359259</v>
          </cell>
          <cell r="H1469">
            <v>15752452</v>
          </cell>
          <cell r="J1469">
            <v>82442820</v>
          </cell>
          <cell r="L1469">
            <v>1163987</v>
          </cell>
        </row>
        <row r="1470">
          <cell r="A1470" t="str">
            <v>레미콘타설</v>
          </cell>
          <cell r="B1470" t="str">
            <v>무근구조물</v>
          </cell>
          <cell r="C1470" t="str">
            <v>M3</v>
          </cell>
          <cell r="D1470">
            <v>22.21</v>
          </cell>
          <cell r="E1470">
            <v>21700</v>
          </cell>
          <cell r="F1470">
            <v>481957</v>
          </cell>
          <cell r="G1470">
            <v>400</v>
          </cell>
          <cell r="H1470">
            <v>8884</v>
          </cell>
          <cell r="I1470">
            <v>21000</v>
          </cell>
          <cell r="J1470">
            <v>466410</v>
          </cell>
          <cell r="K1470">
            <v>300</v>
          </cell>
          <cell r="L1470">
            <v>6663</v>
          </cell>
          <cell r="M1470" t="str">
            <v>No.10</v>
          </cell>
        </row>
        <row r="1471">
          <cell r="A1471" t="str">
            <v>레미콘타설</v>
          </cell>
          <cell r="B1471" t="str">
            <v>철근구조물</v>
          </cell>
          <cell r="C1471" t="str">
            <v>M3</v>
          </cell>
          <cell r="D1471">
            <v>531.58000000000004</v>
          </cell>
          <cell r="E1471">
            <v>16000</v>
          </cell>
          <cell r="F1471">
            <v>8505280</v>
          </cell>
          <cell r="G1471">
            <v>0</v>
          </cell>
          <cell r="H1471">
            <v>0</v>
          </cell>
          <cell r="I1471">
            <v>16000</v>
          </cell>
          <cell r="J1471">
            <v>8505280</v>
          </cell>
          <cell r="K1471">
            <v>0</v>
          </cell>
          <cell r="L1471">
            <v>0</v>
          </cell>
          <cell r="M1471" t="str">
            <v>No.14</v>
          </cell>
        </row>
        <row r="1472">
          <cell r="A1472" t="str">
            <v>합판거푸집</v>
          </cell>
          <cell r="B1472" t="str">
            <v>0-7m:6회</v>
          </cell>
          <cell r="C1472" t="str">
            <v>M2</v>
          </cell>
          <cell r="D1472">
            <v>7.11</v>
          </cell>
          <cell r="E1472">
            <v>17100</v>
          </cell>
          <cell r="F1472">
            <v>121581</v>
          </cell>
          <cell r="G1472">
            <v>5300</v>
          </cell>
          <cell r="H1472">
            <v>37683</v>
          </cell>
          <cell r="I1472">
            <v>11800</v>
          </cell>
          <cell r="J1472">
            <v>83898</v>
          </cell>
          <cell r="K1472">
            <v>0</v>
          </cell>
          <cell r="L1472">
            <v>0</v>
          </cell>
          <cell r="M1472" t="str">
            <v>No.11</v>
          </cell>
        </row>
        <row r="1473">
          <cell r="A1473" t="str">
            <v>합판거푸집</v>
          </cell>
          <cell r="B1473" t="str">
            <v>0-7m:3회</v>
          </cell>
          <cell r="C1473" t="str">
            <v>M2</v>
          </cell>
          <cell r="D1473">
            <v>597.83000000000004</v>
          </cell>
          <cell r="E1473">
            <v>12000</v>
          </cell>
          <cell r="F1473">
            <v>7173960</v>
          </cell>
          <cell r="G1473">
            <v>4000</v>
          </cell>
          <cell r="H1473">
            <v>2391320</v>
          </cell>
          <cell r="I1473">
            <v>8000</v>
          </cell>
          <cell r="J1473">
            <v>4782640</v>
          </cell>
          <cell r="K1473">
            <v>0</v>
          </cell>
          <cell r="L1473">
            <v>0</v>
          </cell>
          <cell r="M1473" t="str">
            <v>No.15</v>
          </cell>
        </row>
        <row r="1474">
          <cell r="A1474" t="str">
            <v>폼타이 합판거푸집</v>
          </cell>
          <cell r="B1474" t="str">
            <v>0-7m:T=500:3회</v>
          </cell>
          <cell r="C1474" t="str">
            <v>M2</v>
          </cell>
          <cell r="D1474">
            <v>384.5</v>
          </cell>
          <cell r="E1474">
            <v>18700</v>
          </cell>
          <cell r="F1474">
            <v>7190150</v>
          </cell>
          <cell r="G1474">
            <v>6700</v>
          </cell>
          <cell r="H1474">
            <v>2576150</v>
          </cell>
          <cell r="I1474">
            <v>12000</v>
          </cell>
          <cell r="J1474">
            <v>4614000</v>
          </cell>
          <cell r="K1474">
            <v>0</v>
          </cell>
          <cell r="L1474">
            <v>0</v>
          </cell>
          <cell r="M1474" t="str">
            <v>No.92</v>
          </cell>
        </row>
        <row r="1475">
          <cell r="A1475" t="str">
            <v>폼타이 합판거푸집</v>
          </cell>
          <cell r="B1475" t="str">
            <v>0-7m:T=400:3회</v>
          </cell>
          <cell r="C1475" t="str">
            <v>M2</v>
          </cell>
          <cell r="D1475">
            <v>396.59</v>
          </cell>
          <cell r="E1475">
            <v>18500</v>
          </cell>
          <cell r="F1475">
            <v>7336915</v>
          </cell>
          <cell r="G1475">
            <v>6600</v>
          </cell>
          <cell r="H1475">
            <v>2617494</v>
          </cell>
          <cell r="I1475">
            <v>11900</v>
          </cell>
          <cell r="J1475">
            <v>4719421</v>
          </cell>
          <cell r="K1475">
            <v>0</v>
          </cell>
          <cell r="L1475">
            <v>0</v>
          </cell>
          <cell r="M1475" t="str">
            <v>No.73</v>
          </cell>
        </row>
        <row r="1476">
          <cell r="A1476" t="str">
            <v>폼타이 합판거푸집</v>
          </cell>
          <cell r="B1476" t="str">
            <v>0-7m:T=300:3회</v>
          </cell>
          <cell r="C1476" t="str">
            <v>M2</v>
          </cell>
          <cell r="D1476">
            <v>113.28</v>
          </cell>
          <cell r="E1476">
            <v>18600</v>
          </cell>
          <cell r="F1476">
            <v>2107008</v>
          </cell>
          <cell r="G1476">
            <v>6600</v>
          </cell>
          <cell r="H1476">
            <v>747648</v>
          </cell>
          <cell r="I1476">
            <v>12000</v>
          </cell>
          <cell r="J1476">
            <v>1359360</v>
          </cell>
          <cell r="K1476">
            <v>0</v>
          </cell>
          <cell r="L1476">
            <v>0</v>
          </cell>
          <cell r="M1476" t="str">
            <v>No.74</v>
          </cell>
        </row>
        <row r="1477">
          <cell r="A1477" t="str">
            <v>강관동바리(3개월)</v>
          </cell>
          <cell r="B1477" t="str">
            <v>H=4.2-7.2M</v>
          </cell>
          <cell r="C1477" t="str">
            <v>공M3</v>
          </cell>
          <cell r="D1477">
            <v>39.56</v>
          </cell>
          <cell r="E1477">
            <v>7500</v>
          </cell>
          <cell r="F1477">
            <v>296700</v>
          </cell>
          <cell r="G1477">
            <v>200</v>
          </cell>
          <cell r="H1477">
            <v>7912</v>
          </cell>
          <cell r="I1477">
            <v>7300</v>
          </cell>
          <cell r="J1477">
            <v>288788</v>
          </cell>
          <cell r="K1477">
            <v>0</v>
          </cell>
          <cell r="L1477">
            <v>0</v>
          </cell>
          <cell r="M1477" t="str">
            <v>No.93</v>
          </cell>
        </row>
        <row r="1478">
          <cell r="A1478" t="str">
            <v>강관동바리(3개월)</v>
          </cell>
          <cell r="B1478" t="str">
            <v>H=0-4.2M</v>
          </cell>
          <cell r="C1478" t="str">
            <v>공M3</v>
          </cell>
          <cell r="D1478">
            <v>824.47</v>
          </cell>
          <cell r="E1478">
            <v>6300</v>
          </cell>
          <cell r="F1478">
            <v>5194161</v>
          </cell>
          <cell r="G1478">
            <v>200</v>
          </cell>
          <cell r="H1478">
            <v>164894</v>
          </cell>
          <cell r="I1478">
            <v>6100</v>
          </cell>
          <cell r="J1478">
            <v>5029267</v>
          </cell>
          <cell r="K1478">
            <v>0</v>
          </cell>
          <cell r="L1478">
            <v>0</v>
          </cell>
          <cell r="M1478" t="str">
            <v>No.21</v>
          </cell>
        </row>
        <row r="1479">
          <cell r="A1479" t="str">
            <v>강관비계</v>
          </cell>
          <cell r="B1479" t="str">
            <v>3개월</v>
          </cell>
          <cell r="C1479" t="str">
            <v>M2</v>
          </cell>
          <cell r="D1479">
            <v>396.18</v>
          </cell>
          <cell r="E1479">
            <v>9200</v>
          </cell>
          <cell r="F1479">
            <v>3644856</v>
          </cell>
          <cell r="G1479">
            <v>2300</v>
          </cell>
          <cell r="H1479">
            <v>911214</v>
          </cell>
          <cell r="I1479">
            <v>6600</v>
          </cell>
          <cell r="J1479">
            <v>2614788</v>
          </cell>
          <cell r="K1479">
            <v>300</v>
          </cell>
          <cell r="L1479">
            <v>118854</v>
          </cell>
          <cell r="M1479" t="str">
            <v>No.33</v>
          </cell>
        </row>
        <row r="1480">
          <cell r="A1480" t="str">
            <v>시공이음 설치</v>
          </cell>
          <cell r="B1480" t="str">
            <v>PVC,B=230X5mm</v>
          </cell>
          <cell r="C1480" t="str">
            <v>M</v>
          </cell>
          <cell r="D1480">
            <v>111.1</v>
          </cell>
          <cell r="E1480">
            <v>14600</v>
          </cell>
          <cell r="F1480">
            <v>1622060</v>
          </cell>
          <cell r="G1480">
            <v>3400</v>
          </cell>
          <cell r="H1480">
            <v>377740</v>
          </cell>
          <cell r="I1480">
            <v>11200</v>
          </cell>
          <cell r="J1480">
            <v>1244320</v>
          </cell>
          <cell r="K1480">
            <v>0</v>
          </cell>
          <cell r="L1480">
            <v>0</v>
          </cell>
          <cell r="M1480" t="str">
            <v>No.75</v>
          </cell>
        </row>
        <row r="1481">
          <cell r="A1481" t="str">
            <v>시공이음면정리(치핑)</v>
          </cell>
          <cell r="B1481" t="str">
            <v>인력</v>
          </cell>
          <cell r="C1481" t="str">
            <v>M2</v>
          </cell>
          <cell r="D1481">
            <v>50.44</v>
          </cell>
          <cell r="E1481">
            <v>19000</v>
          </cell>
          <cell r="F1481">
            <v>958360</v>
          </cell>
          <cell r="G1481">
            <v>500</v>
          </cell>
          <cell r="H1481">
            <v>25220</v>
          </cell>
          <cell r="I1481">
            <v>18500</v>
          </cell>
          <cell r="J1481">
            <v>933140</v>
          </cell>
          <cell r="K1481">
            <v>0</v>
          </cell>
          <cell r="L1481">
            <v>0</v>
          </cell>
          <cell r="M1481" t="str">
            <v>No.22</v>
          </cell>
        </row>
        <row r="1482">
          <cell r="A1482" t="str">
            <v>스페이서(T=110MM)</v>
          </cell>
          <cell r="C1482" t="str">
            <v>EA</v>
          </cell>
          <cell r="D1482">
            <v>669</v>
          </cell>
          <cell r="E1482">
            <v>90</v>
          </cell>
          <cell r="F1482">
            <v>60210</v>
          </cell>
          <cell r="G1482">
            <v>90</v>
          </cell>
          <cell r="H1482">
            <v>60210</v>
          </cell>
          <cell r="I1482">
            <v>0</v>
          </cell>
          <cell r="J1482">
            <v>0</v>
          </cell>
          <cell r="K1482">
            <v>0</v>
          </cell>
          <cell r="L1482">
            <v>0</v>
          </cell>
        </row>
        <row r="1483">
          <cell r="A1483" t="str">
            <v>스페이서(T=80MM)</v>
          </cell>
          <cell r="C1483" t="str">
            <v>EA</v>
          </cell>
          <cell r="D1483">
            <v>3808</v>
          </cell>
          <cell r="E1483">
            <v>60</v>
          </cell>
          <cell r="F1483">
            <v>228480</v>
          </cell>
          <cell r="G1483">
            <v>60</v>
          </cell>
          <cell r="H1483">
            <v>228480</v>
          </cell>
          <cell r="I1483">
            <v>0</v>
          </cell>
          <cell r="J1483">
            <v>0</v>
          </cell>
          <cell r="K1483">
            <v>0</v>
          </cell>
          <cell r="L1483">
            <v>0</v>
          </cell>
        </row>
        <row r="1484">
          <cell r="A1484" t="str">
            <v>폼타이거푸집 구멍체움</v>
          </cell>
          <cell r="C1484" t="str">
            <v>EA</v>
          </cell>
          <cell r="D1484">
            <v>959</v>
          </cell>
          <cell r="E1484">
            <v>250</v>
          </cell>
          <cell r="F1484">
            <v>239750</v>
          </cell>
          <cell r="G1484">
            <v>0</v>
          </cell>
          <cell r="H1484">
            <v>0</v>
          </cell>
          <cell r="I1484">
            <v>250</v>
          </cell>
          <cell r="J1484">
            <v>239750</v>
          </cell>
          <cell r="K1484">
            <v>0</v>
          </cell>
          <cell r="L1484">
            <v>0</v>
          </cell>
          <cell r="M1484" t="str">
            <v>No.76</v>
          </cell>
        </row>
        <row r="1485">
          <cell r="A1485" t="str">
            <v>에폭시방수</v>
          </cell>
          <cell r="B1485" t="str">
            <v>수용성에폭시3회</v>
          </cell>
          <cell r="C1485" t="str">
            <v>M2</v>
          </cell>
          <cell r="D1485">
            <v>334.01</v>
          </cell>
          <cell r="E1485">
            <v>19600</v>
          </cell>
          <cell r="F1485">
            <v>6546596</v>
          </cell>
          <cell r="G1485">
            <v>10300</v>
          </cell>
          <cell r="H1485">
            <v>3440303</v>
          </cell>
          <cell r="I1485">
            <v>9300</v>
          </cell>
          <cell r="J1485">
            <v>3106293</v>
          </cell>
          <cell r="K1485">
            <v>0</v>
          </cell>
          <cell r="L1485">
            <v>0</v>
          </cell>
          <cell r="M1485" t="str">
            <v>No.77</v>
          </cell>
        </row>
        <row r="1486">
          <cell r="A1486" t="str">
            <v>S.T.S Plate C.설치(TYPE-A)</v>
          </cell>
          <cell r="B1486" t="str">
            <v>1000X600</v>
          </cell>
          <cell r="C1486" t="str">
            <v>EA</v>
          </cell>
          <cell r="D1486">
            <v>2</v>
          </cell>
          <cell r="E1486">
            <v>193800</v>
          </cell>
          <cell r="F1486">
            <v>387600</v>
          </cell>
          <cell r="G1486">
            <v>99600</v>
          </cell>
          <cell r="H1486">
            <v>199200</v>
          </cell>
          <cell r="I1486">
            <v>84300</v>
          </cell>
          <cell r="J1486">
            <v>168600</v>
          </cell>
          <cell r="K1486">
            <v>9900</v>
          </cell>
          <cell r="L1486">
            <v>19800</v>
          </cell>
          <cell r="M1486" t="str">
            <v>No.94</v>
          </cell>
        </row>
        <row r="1487">
          <cell r="A1487" t="str">
            <v>S.T.S Plate C.설치(TYPE-B)</v>
          </cell>
          <cell r="B1487" t="str">
            <v>1300X1300</v>
          </cell>
          <cell r="C1487" t="str">
            <v>EA</v>
          </cell>
          <cell r="D1487">
            <v>3</v>
          </cell>
          <cell r="E1487">
            <v>295900</v>
          </cell>
          <cell r="F1487">
            <v>887700</v>
          </cell>
          <cell r="G1487">
            <v>180000</v>
          </cell>
          <cell r="H1487">
            <v>540000</v>
          </cell>
          <cell r="I1487">
            <v>96500</v>
          </cell>
          <cell r="J1487">
            <v>289500</v>
          </cell>
          <cell r="K1487">
            <v>19400</v>
          </cell>
          <cell r="L1487">
            <v>58200</v>
          </cell>
          <cell r="M1487" t="str">
            <v>No.95</v>
          </cell>
        </row>
        <row r="1488">
          <cell r="A1488" t="str">
            <v>S.T.S Plate C.설치(TYPE-D)</v>
          </cell>
          <cell r="B1488" t="str">
            <v>1500X700</v>
          </cell>
          <cell r="C1488" t="str">
            <v>EA</v>
          </cell>
          <cell r="D1488">
            <v>2</v>
          </cell>
          <cell r="E1488">
            <v>227900</v>
          </cell>
          <cell r="F1488">
            <v>455800</v>
          </cell>
          <cell r="G1488">
            <v>130000</v>
          </cell>
          <cell r="H1488">
            <v>260000</v>
          </cell>
          <cell r="I1488">
            <v>85800</v>
          </cell>
          <cell r="J1488">
            <v>171600</v>
          </cell>
          <cell r="K1488">
            <v>12100</v>
          </cell>
          <cell r="L1488">
            <v>24200</v>
          </cell>
          <cell r="M1488" t="str">
            <v>No.96</v>
          </cell>
        </row>
        <row r="1489">
          <cell r="A1489" t="str">
            <v>S.T.S Plate C.설치(TYPE-D)</v>
          </cell>
          <cell r="B1489" t="str">
            <v>1200X600</v>
          </cell>
          <cell r="C1489" t="str">
            <v>EA</v>
          </cell>
          <cell r="D1489">
            <v>1</v>
          </cell>
          <cell r="E1489">
            <v>213200</v>
          </cell>
          <cell r="F1489">
            <v>213200</v>
          </cell>
          <cell r="G1489">
            <v>120000</v>
          </cell>
          <cell r="H1489">
            <v>120000</v>
          </cell>
          <cell r="I1489">
            <v>81300</v>
          </cell>
          <cell r="J1489">
            <v>81300</v>
          </cell>
          <cell r="K1489">
            <v>11900</v>
          </cell>
          <cell r="L1489">
            <v>11900</v>
          </cell>
          <cell r="M1489" t="str">
            <v>No.97</v>
          </cell>
        </row>
        <row r="1490">
          <cell r="A1490" t="str">
            <v>S.T.S Plate C.설치(TYPE-A)</v>
          </cell>
          <cell r="B1490" t="str">
            <v>1000X1000</v>
          </cell>
          <cell r="C1490" t="str">
            <v>EA</v>
          </cell>
          <cell r="D1490">
            <v>1</v>
          </cell>
          <cell r="E1490">
            <v>223000</v>
          </cell>
          <cell r="F1490">
            <v>223000</v>
          </cell>
          <cell r="G1490">
            <v>128000</v>
          </cell>
          <cell r="H1490">
            <v>128000</v>
          </cell>
          <cell r="I1490">
            <v>83000</v>
          </cell>
          <cell r="J1490">
            <v>83000</v>
          </cell>
          <cell r="K1490">
            <v>12000</v>
          </cell>
          <cell r="L1490">
            <v>12000</v>
          </cell>
          <cell r="M1490" t="str">
            <v>No.98</v>
          </cell>
        </row>
        <row r="1491">
          <cell r="A1491" t="str">
            <v>흙채움</v>
          </cell>
          <cell r="C1491" t="str">
            <v>M3</v>
          </cell>
          <cell r="D1491">
            <v>63.3</v>
          </cell>
          <cell r="E1491">
            <v>1200</v>
          </cell>
          <cell r="F1491">
            <v>75960</v>
          </cell>
          <cell r="G1491">
            <v>200</v>
          </cell>
          <cell r="H1491">
            <v>12660</v>
          </cell>
          <cell r="I1491">
            <v>600</v>
          </cell>
          <cell r="J1491">
            <v>37980</v>
          </cell>
          <cell r="K1491">
            <v>400</v>
          </cell>
          <cell r="L1491">
            <v>25320</v>
          </cell>
          <cell r="M1491" t="str">
            <v>#.29</v>
          </cell>
        </row>
        <row r="1492">
          <cell r="A1492" t="str">
            <v>사다리설치(STS)</v>
          </cell>
          <cell r="C1492" t="str">
            <v>M</v>
          </cell>
          <cell r="D1492">
            <v>8</v>
          </cell>
          <cell r="E1492">
            <v>10900</v>
          </cell>
          <cell r="F1492">
            <v>87200</v>
          </cell>
          <cell r="G1492">
            <v>6600</v>
          </cell>
          <cell r="H1492">
            <v>52800</v>
          </cell>
          <cell r="I1492">
            <v>4100</v>
          </cell>
          <cell r="J1492">
            <v>32800</v>
          </cell>
          <cell r="K1492">
            <v>200</v>
          </cell>
          <cell r="L1492">
            <v>1600</v>
          </cell>
          <cell r="M1492" t="str">
            <v>No.19</v>
          </cell>
        </row>
        <row r="1493">
          <cell r="A1493" t="str">
            <v>수팽창고무지수판 설치</v>
          </cell>
          <cell r="B1493" t="str">
            <v>20X10</v>
          </cell>
          <cell r="C1493" t="str">
            <v>M</v>
          </cell>
          <cell r="D1493">
            <v>3.77</v>
          </cell>
          <cell r="E1493">
            <v>3900</v>
          </cell>
          <cell r="F1493">
            <v>14703</v>
          </cell>
          <cell r="G1493">
            <v>3100</v>
          </cell>
          <cell r="H1493">
            <v>11687</v>
          </cell>
          <cell r="I1493">
            <v>800</v>
          </cell>
          <cell r="J1493">
            <v>3016</v>
          </cell>
          <cell r="K1493">
            <v>0</v>
          </cell>
          <cell r="L1493">
            <v>0</v>
          </cell>
          <cell r="M1493" t="str">
            <v>No.23</v>
          </cell>
        </row>
        <row r="1494">
          <cell r="A1494" t="str">
            <v>P.V.C 파이프(VG1)</v>
          </cell>
          <cell r="B1494" t="str">
            <v>Φ100M/M</v>
          </cell>
          <cell r="C1494" t="str">
            <v>M</v>
          </cell>
          <cell r="D1494">
            <v>2.5499999999999998</v>
          </cell>
          <cell r="E1494">
            <v>6800</v>
          </cell>
          <cell r="F1494">
            <v>17340</v>
          </cell>
          <cell r="G1494">
            <v>6500</v>
          </cell>
          <cell r="H1494">
            <v>16575</v>
          </cell>
          <cell r="I1494">
            <v>300</v>
          </cell>
          <cell r="J1494">
            <v>765</v>
          </cell>
          <cell r="K1494">
            <v>0</v>
          </cell>
          <cell r="L1494">
            <v>0</v>
          </cell>
        </row>
        <row r="1495">
          <cell r="A1495" t="str">
            <v>P.V.C 파이프(VG1)</v>
          </cell>
          <cell r="B1495" t="str">
            <v>φ150M/M</v>
          </cell>
          <cell r="C1495" t="str">
            <v>M</v>
          </cell>
          <cell r="D1495">
            <v>0.9</v>
          </cell>
          <cell r="E1495">
            <v>13400</v>
          </cell>
          <cell r="F1495">
            <v>12060</v>
          </cell>
          <cell r="G1495">
            <v>12700</v>
          </cell>
          <cell r="H1495">
            <v>11430</v>
          </cell>
          <cell r="I1495">
            <v>700</v>
          </cell>
          <cell r="J1495">
            <v>630</v>
          </cell>
          <cell r="K1495">
            <v>0</v>
          </cell>
          <cell r="L1495">
            <v>0</v>
          </cell>
        </row>
        <row r="1496">
          <cell r="A1496" t="str">
            <v>난간설치(TYPE-B수평)</v>
          </cell>
          <cell r="C1496" t="str">
            <v>M</v>
          </cell>
          <cell r="D1496">
            <v>12.6</v>
          </cell>
          <cell r="E1496">
            <v>45400</v>
          </cell>
          <cell r="F1496">
            <v>572040</v>
          </cell>
          <cell r="G1496">
            <v>8200</v>
          </cell>
          <cell r="H1496">
            <v>103320</v>
          </cell>
          <cell r="I1496">
            <v>36000</v>
          </cell>
          <cell r="J1496">
            <v>453600</v>
          </cell>
          <cell r="K1496">
            <v>1200</v>
          </cell>
          <cell r="L1496">
            <v>15120</v>
          </cell>
          <cell r="M1496" t="str">
            <v>No.99</v>
          </cell>
        </row>
        <row r="1497">
          <cell r="A1497" t="str">
            <v>난간설치(TYPE-A경사)</v>
          </cell>
          <cell r="C1497" t="str">
            <v>M</v>
          </cell>
          <cell r="D1497">
            <v>10.89</v>
          </cell>
          <cell r="E1497">
            <v>45400</v>
          </cell>
          <cell r="F1497">
            <v>494406</v>
          </cell>
          <cell r="G1497">
            <v>8200</v>
          </cell>
          <cell r="H1497">
            <v>89298</v>
          </cell>
          <cell r="I1497">
            <v>36000</v>
          </cell>
          <cell r="J1497">
            <v>392040</v>
          </cell>
          <cell r="K1497">
            <v>1200</v>
          </cell>
          <cell r="L1497">
            <v>13068</v>
          </cell>
          <cell r="M1497" t="str">
            <v>No.100</v>
          </cell>
        </row>
        <row r="1498">
          <cell r="A1498" t="str">
            <v>철근가공및조립</v>
          </cell>
          <cell r="B1498" t="str">
            <v>복잡</v>
          </cell>
          <cell r="C1498" t="str">
            <v>TON</v>
          </cell>
          <cell r="D1498">
            <v>122.46599999999999</v>
          </cell>
          <cell r="E1498">
            <v>361000</v>
          </cell>
          <cell r="F1498">
            <v>44210226</v>
          </cell>
          <cell r="G1498">
            <v>5000</v>
          </cell>
          <cell r="H1498">
            <v>612330</v>
          </cell>
          <cell r="I1498">
            <v>349000</v>
          </cell>
          <cell r="J1498">
            <v>42740634</v>
          </cell>
          <cell r="K1498">
            <v>7000</v>
          </cell>
          <cell r="L1498">
            <v>857262</v>
          </cell>
          <cell r="M1498" t="str">
            <v>No.81</v>
          </cell>
        </row>
        <row r="1500">
          <cell r="A1500" t="str">
            <v>3. 부대시설공</v>
          </cell>
          <cell r="F1500">
            <v>19551065</v>
          </cell>
          <cell r="H1500">
            <v>7005401</v>
          </cell>
          <cell r="J1500">
            <v>12335911</v>
          </cell>
          <cell r="L1500">
            <v>209753</v>
          </cell>
        </row>
        <row r="1501">
          <cell r="A1501" t="str">
            <v>가. 콘크리트 포장</v>
          </cell>
          <cell r="F1501">
            <v>3081575</v>
          </cell>
          <cell r="H1501">
            <v>1637371</v>
          </cell>
          <cell r="J1501">
            <v>1417874</v>
          </cell>
          <cell r="L1501">
            <v>26330</v>
          </cell>
        </row>
        <row r="1502">
          <cell r="A1502" t="str">
            <v>모래부설(B.H 0.7M3)</v>
          </cell>
          <cell r="B1502" t="str">
            <v>기계90%+인력10%</v>
          </cell>
          <cell r="C1502" t="str">
            <v>M3</v>
          </cell>
          <cell r="D1502">
            <v>3.56</v>
          </cell>
          <cell r="E1502">
            <v>1300</v>
          </cell>
          <cell r="F1502">
            <v>4628</v>
          </cell>
          <cell r="G1502">
            <v>200</v>
          </cell>
          <cell r="H1502">
            <v>712</v>
          </cell>
          <cell r="I1502">
            <v>700</v>
          </cell>
          <cell r="J1502">
            <v>2492</v>
          </cell>
          <cell r="K1502">
            <v>400</v>
          </cell>
          <cell r="L1502">
            <v>1424</v>
          </cell>
          <cell r="M1502" t="str">
            <v>#.14</v>
          </cell>
        </row>
        <row r="1503">
          <cell r="A1503" t="str">
            <v>보조기층포설 및 다짐</v>
          </cell>
          <cell r="B1503" t="str">
            <v>T=30cm</v>
          </cell>
          <cell r="C1503" t="str">
            <v>M3</v>
          </cell>
          <cell r="D1503">
            <v>35.58</v>
          </cell>
          <cell r="E1503">
            <v>2800</v>
          </cell>
          <cell r="F1503">
            <v>99624</v>
          </cell>
          <cell r="G1503">
            <v>400</v>
          </cell>
          <cell r="H1503">
            <v>14232</v>
          </cell>
          <cell r="I1503">
            <v>1700</v>
          </cell>
          <cell r="J1503">
            <v>60486</v>
          </cell>
          <cell r="K1503">
            <v>700</v>
          </cell>
          <cell r="L1503">
            <v>24906</v>
          </cell>
          <cell r="M1503" t="str">
            <v>#.11</v>
          </cell>
        </row>
        <row r="1504">
          <cell r="A1504" t="str">
            <v>신 축 재</v>
          </cell>
          <cell r="B1504" t="str">
            <v>T=1.5cm</v>
          </cell>
          <cell r="C1504" t="str">
            <v>M2</v>
          </cell>
          <cell r="D1504">
            <v>4.74</v>
          </cell>
          <cell r="E1504">
            <v>12600</v>
          </cell>
          <cell r="F1504">
            <v>59724</v>
          </cell>
          <cell r="G1504">
            <v>12000</v>
          </cell>
          <cell r="H1504">
            <v>56880</v>
          </cell>
          <cell r="I1504">
            <v>600</v>
          </cell>
          <cell r="J1504">
            <v>2844</v>
          </cell>
          <cell r="K1504">
            <v>0</v>
          </cell>
          <cell r="L1504">
            <v>0</v>
          </cell>
        </row>
        <row r="1505">
          <cell r="A1505" t="str">
            <v>양생(비닐)</v>
          </cell>
          <cell r="C1505" t="str">
            <v>M2</v>
          </cell>
          <cell r="D1505">
            <v>118.61</v>
          </cell>
          <cell r="E1505">
            <v>900</v>
          </cell>
          <cell r="F1505">
            <v>106749</v>
          </cell>
          <cell r="G1505">
            <v>700</v>
          </cell>
          <cell r="H1505">
            <v>83027</v>
          </cell>
          <cell r="I1505">
            <v>200</v>
          </cell>
          <cell r="J1505">
            <v>23722</v>
          </cell>
          <cell r="K1505">
            <v>0</v>
          </cell>
          <cell r="L1505">
            <v>0</v>
          </cell>
          <cell r="M1505" t="str">
            <v>No.8</v>
          </cell>
        </row>
        <row r="1506">
          <cell r="A1506" t="str">
            <v>콘크리트포장 포설</v>
          </cell>
          <cell r="B1506" t="str">
            <v>T=20cm</v>
          </cell>
          <cell r="C1506" t="str">
            <v>M3</v>
          </cell>
          <cell r="D1506">
            <v>23.72</v>
          </cell>
          <cell r="E1506">
            <v>103500</v>
          </cell>
          <cell r="F1506">
            <v>2455020</v>
          </cell>
          <cell r="G1506">
            <v>52500</v>
          </cell>
          <cell r="H1506">
            <v>1245300</v>
          </cell>
          <cell r="I1506">
            <v>51000</v>
          </cell>
          <cell r="J1506">
            <v>1209720</v>
          </cell>
          <cell r="K1506">
            <v>0</v>
          </cell>
          <cell r="L1506">
            <v>0</v>
          </cell>
          <cell r="M1506" t="str">
            <v>No.6</v>
          </cell>
        </row>
        <row r="1507">
          <cell r="A1507" t="str">
            <v>와이어메쉬깔기</v>
          </cell>
          <cell r="B1507" t="str">
            <v>#8X100X100</v>
          </cell>
          <cell r="C1507" t="str">
            <v>M2</v>
          </cell>
          <cell r="D1507">
            <v>118.61</v>
          </cell>
          <cell r="E1507">
            <v>3000</v>
          </cell>
          <cell r="F1507">
            <v>355830</v>
          </cell>
          <cell r="G1507">
            <v>2000</v>
          </cell>
          <cell r="H1507">
            <v>237220</v>
          </cell>
          <cell r="I1507">
            <v>1000</v>
          </cell>
          <cell r="J1507">
            <v>118610</v>
          </cell>
          <cell r="K1507">
            <v>0</v>
          </cell>
          <cell r="L1507">
            <v>0</v>
          </cell>
          <cell r="M1507" t="str">
            <v>No.7</v>
          </cell>
        </row>
        <row r="1509">
          <cell r="A1509" t="str">
            <v>나. U형 측구</v>
          </cell>
          <cell r="F1509">
            <v>7066972</v>
          </cell>
          <cell r="H1509">
            <v>3974723</v>
          </cell>
          <cell r="J1509">
            <v>3053311</v>
          </cell>
          <cell r="L1509">
            <v>38938</v>
          </cell>
        </row>
        <row r="1510">
          <cell r="A1510" t="str">
            <v>레미콘타설</v>
          </cell>
          <cell r="B1510" t="str">
            <v>철근구조물</v>
          </cell>
          <cell r="C1510" t="str">
            <v>M3</v>
          </cell>
          <cell r="D1510">
            <v>18.149999999999999</v>
          </cell>
          <cell r="E1510">
            <v>16000</v>
          </cell>
          <cell r="F1510">
            <v>290400</v>
          </cell>
          <cell r="G1510">
            <v>0</v>
          </cell>
          <cell r="H1510">
            <v>0</v>
          </cell>
          <cell r="I1510">
            <v>16000</v>
          </cell>
          <cell r="J1510">
            <v>290400</v>
          </cell>
          <cell r="K1510">
            <v>0</v>
          </cell>
          <cell r="L1510">
            <v>0</v>
          </cell>
          <cell r="M1510" t="str">
            <v>No.14</v>
          </cell>
        </row>
        <row r="1511">
          <cell r="A1511" t="str">
            <v>레미콘타설</v>
          </cell>
          <cell r="B1511" t="str">
            <v>무근구조물</v>
          </cell>
          <cell r="C1511" t="str">
            <v>M3</v>
          </cell>
          <cell r="D1511">
            <v>5.52</v>
          </cell>
          <cell r="E1511">
            <v>21700</v>
          </cell>
          <cell r="F1511">
            <v>119784</v>
          </cell>
          <cell r="G1511">
            <v>400</v>
          </cell>
          <cell r="H1511">
            <v>2208</v>
          </cell>
          <cell r="I1511">
            <v>21000</v>
          </cell>
          <cell r="J1511">
            <v>115920</v>
          </cell>
          <cell r="K1511">
            <v>300</v>
          </cell>
          <cell r="L1511">
            <v>1656</v>
          </cell>
          <cell r="M1511" t="str">
            <v>No.10</v>
          </cell>
        </row>
        <row r="1512">
          <cell r="A1512" t="str">
            <v>합판거푸집</v>
          </cell>
          <cell r="B1512" t="str">
            <v>0-7m:3회</v>
          </cell>
          <cell r="C1512" t="str">
            <v>M2</v>
          </cell>
          <cell r="D1512">
            <v>149.91</v>
          </cell>
          <cell r="E1512">
            <v>12000</v>
          </cell>
          <cell r="F1512">
            <v>1798920</v>
          </cell>
          <cell r="G1512">
            <v>4000</v>
          </cell>
          <cell r="H1512">
            <v>599640</v>
          </cell>
          <cell r="I1512">
            <v>8000</v>
          </cell>
          <cell r="J1512">
            <v>1199280</v>
          </cell>
          <cell r="K1512">
            <v>0</v>
          </cell>
          <cell r="L1512">
            <v>0</v>
          </cell>
          <cell r="M1512" t="str">
            <v>No.15</v>
          </cell>
        </row>
        <row r="1513">
          <cell r="A1513" t="str">
            <v>합판거푸집</v>
          </cell>
          <cell r="B1513" t="str">
            <v>0-7m:6회</v>
          </cell>
          <cell r="C1513" t="str">
            <v>M2</v>
          </cell>
          <cell r="D1513">
            <v>15.78</v>
          </cell>
          <cell r="E1513">
            <v>17100</v>
          </cell>
          <cell r="F1513">
            <v>269838</v>
          </cell>
          <cell r="G1513">
            <v>5300</v>
          </cell>
          <cell r="H1513">
            <v>83634</v>
          </cell>
          <cell r="I1513">
            <v>11800</v>
          </cell>
          <cell r="J1513">
            <v>186204</v>
          </cell>
          <cell r="K1513">
            <v>0</v>
          </cell>
          <cell r="L1513">
            <v>0</v>
          </cell>
          <cell r="M1513" t="str">
            <v>No.11</v>
          </cell>
        </row>
        <row r="1514">
          <cell r="A1514" t="str">
            <v>철근가공및조립</v>
          </cell>
          <cell r="B1514" t="str">
            <v>간단</v>
          </cell>
          <cell r="C1514" t="str">
            <v>TON</v>
          </cell>
          <cell r="D1514">
            <v>0.94699999999999995</v>
          </cell>
          <cell r="E1514">
            <v>290000</v>
          </cell>
          <cell r="F1514">
            <v>274630</v>
          </cell>
          <cell r="G1514">
            <v>3000</v>
          </cell>
          <cell r="H1514">
            <v>2841</v>
          </cell>
          <cell r="I1514">
            <v>281000</v>
          </cell>
          <cell r="J1514">
            <v>266107</v>
          </cell>
          <cell r="K1514">
            <v>6000</v>
          </cell>
          <cell r="L1514">
            <v>5682</v>
          </cell>
          <cell r="M1514" t="str">
            <v>No.82</v>
          </cell>
        </row>
        <row r="1515">
          <cell r="A1515" t="str">
            <v>그레이팅 뚜껑설치</v>
          </cell>
          <cell r="B1515" t="str">
            <v>500X1000mm</v>
          </cell>
          <cell r="C1515" t="str">
            <v>개소</v>
          </cell>
          <cell r="D1515">
            <v>79</v>
          </cell>
          <cell r="E1515">
            <v>54600</v>
          </cell>
          <cell r="F1515">
            <v>4313400</v>
          </cell>
          <cell r="G1515">
            <v>41600</v>
          </cell>
          <cell r="H1515">
            <v>3286400</v>
          </cell>
          <cell r="I1515">
            <v>12600</v>
          </cell>
          <cell r="J1515">
            <v>995400</v>
          </cell>
          <cell r="K1515">
            <v>400</v>
          </cell>
          <cell r="L1515">
            <v>31600</v>
          </cell>
          <cell r="M1515" t="str">
            <v>No.83</v>
          </cell>
        </row>
        <row r="1517">
          <cell r="A1517" t="str">
            <v>다. 돌담설치</v>
          </cell>
          <cell r="F1517">
            <v>6438728</v>
          </cell>
          <cell r="H1517">
            <v>139769</v>
          </cell>
          <cell r="J1517">
            <v>6185070</v>
          </cell>
          <cell r="L1517">
            <v>113889</v>
          </cell>
        </row>
        <row r="1518">
          <cell r="A1518" t="str">
            <v>레미콘타설</v>
          </cell>
          <cell r="B1518" t="str">
            <v>무근구조물</v>
          </cell>
          <cell r="C1518" t="str">
            <v>M3</v>
          </cell>
          <cell r="D1518">
            <v>5.9</v>
          </cell>
          <cell r="E1518">
            <v>21700</v>
          </cell>
          <cell r="F1518">
            <v>128030</v>
          </cell>
          <cell r="G1518">
            <v>400</v>
          </cell>
          <cell r="H1518">
            <v>2360</v>
          </cell>
          <cell r="I1518">
            <v>21000</v>
          </cell>
          <cell r="J1518">
            <v>123900</v>
          </cell>
          <cell r="K1518">
            <v>300</v>
          </cell>
          <cell r="L1518">
            <v>1770</v>
          </cell>
          <cell r="M1518" t="str">
            <v>No.10</v>
          </cell>
        </row>
        <row r="1519">
          <cell r="A1519" t="str">
            <v>합판거푸집</v>
          </cell>
          <cell r="B1519" t="str">
            <v>0-7m:6회</v>
          </cell>
          <cell r="C1519" t="str">
            <v>M2</v>
          </cell>
          <cell r="D1519">
            <v>16.86</v>
          </cell>
          <cell r="E1519">
            <v>17100</v>
          </cell>
          <cell r="F1519">
            <v>288306</v>
          </cell>
          <cell r="G1519">
            <v>5300</v>
          </cell>
          <cell r="H1519">
            <v>89358</v>
          </cell>
          <cell r="I1519">
            <v>11800</v>
          </cell>
          <cell r="J1519">
            <v>198948</v>
          </cell>
          <cell r="K1519">
            <v>0</v>
          </cell>
          <cell r="L1519">
            <v>0</v>
          </cell>
          <cell r="M1519" t="str">
            <v>No.11</v>
          </cell>
        </row>
        <row r="1520">
          <cell r="A1520" t="str">
            <v>돌담쌓기(파쇄암활용)</v>
          </cell>
          <cell r="B1520" t="str">
            <v>B0.5 X H1.9</v>
          </cell>
          <cell r="C1520" t="str">
            <v>M2</v>
          </cell>
          <cell r="D1520">
            <v>160.16999999999999</v>
          </cell>
          <cell r="E1520">
            <v>37600</v>
          </cell>
          <cell r="F1520">
            <v>6022392</v>
          </cell>
          <cell r="G1520">
            <v>300</v>
          </cell>
          <cell r="H1520">
            <v>48051</v>
          </cell>
          <cell r="I1520">
            <v>36600</v>
          </cell>
          <cell r="J1520">
            <v>5862222</v>
          </cell>
          <cell r="K1520">
            <v>700</v>
          </cell>
          <cell r="L1520">
            <v>112119</v>
          </cell>
          <cell r="M1520" t="str">
            <v>No.85</v>
          </cell>
        </row>
        <row r="1522">
          <cell r="A1522" t="str">
            <v>라. 도로경계석설치</v>
          </cell>
          <cell r="F1522">
            <v>140817</v>
          </cell>
          <cell r="H1522">
            <v>36465</v>
          </cell>
          <cell r="J1522">
            <v>104280</v>
          </cell>
          <cell r="L1522">
            <v>72</v>
          </cell>
        </row>
        <row r="1523">
          <cell r="A1523" t="str">
            <v>레미콘타설</v>
          </cell>
          <cell r="B1523" t="str">
            <v>무근구조물</v>
          </cell>
          <cell r="C1523" t="str">
            <v>M3</v>
          </cell>
          <cell r="D1523">
            <v>0.24</v>
          </cell>
          <cell r="E1523">
            <v>21700</v>
          </cell>
          <cell r="F1523">
            <v>5208</v>
          </cell>
          <cell r="G1523">
            <v>400</v>
          </cell>
          <cell r="H1523">
            <v>96</v>
          </cell>
          <cell r="I1523">
            <v>21000</v>
          </cell>
          <cell r="J1523">
            <v>5040</v>
          </cell>
          <cell r="K1523">
            <v>300</v>
          </cell>
          <cell r="L1523">
            <v>72</v>
          </cell>
          <cell r="M1523" t="str">
            <v>No.10</v>
          </cell>
        </row>
        <row r="1524">
          <cell r="A1524" t="str">
            <v>합판거푸집</v>
          </cell>
          <cell r="B1524" t="str">
            <v>0-7m:6회</v>
          </cell>
          <cell r="C1524" t="str">
            <v>M2</v>
          </cell>
          <cell r="D1524">
            <v>2.4300000000000002</v>
          </cell>
          <cell r="E1524">
            <v>17100</v>
          </cell>
          <cell r="F1524">
            <v>41553</v>
          </cell>
          <cell r="G1524">
            <v>5300</v>
          </cell>
          <cell r="H1524">
            <v>12879</v>
          </cell>
          <cell r="I1524">
            <v>11800</v>
          </cell>
          <cell r="J1524">
            <v>28674</v>
          </cell>
          <cell r="K1524">
            <v>0</v>
          </cell>
          <cell r="L1524">
            <v>0</v>
          </cell>
          <cell r="M1524" t="str">
            <v>No.11</v>
          </cell>
        </row>
        <row r="1525">
          <cell r="A1525" t="str">
            <v>모  르  터</v>
          </cell>
          <cell r="B1525" t="str">
            <v>1 : 3</v>
          </cell>
          <cell r="C1525" t="str">
            <v>M3</v>
          </cell>
          <cell r="D1525">
            <v>2.3999999999999998E-3</v>
          </cell>
          <cell r="E1525">
            <v>40000</v>
          </cell>
          <cell r="F1525">
            <v>96</v>
          </cell>
          <cell r="G1525">
            <v>0</v>
          </cell>
          <cell r="H1525">
            <v>0</v>
          </cell>
          <cell r="I1525">
            <v>40000</v>
          </cell>
          <cell r="J1525">
            <v>96</v>
          </cell>
          <cell r="K1525">
            <v>0</v>
          </cell>
          <cell r="L1525">
            <v>0</v>
          </cell>
          <cell r="M1525" t="str">
            <v>No.37</v>
          </cell>
        </row>
        <row r="1526">
          <cell r="A1526" t="str">
            <v>도로경계석 설치(신설)</v>
          </cell>
          <cell r="B1526" t="str">
            <v>120X120X500</v>
          </cell>
          <cell r="C1526" t="str">
            <v>M</v>
          </cell>
          <cell r="D1526">
            <v>8.1</v>
          </cell>
          <cell r="E1526">
            <v>11600</v>
          </cell>
          <cell r="F1526">
            <v>93960</v>
          </cell>
          <cell r="G1526">
            <v>2900</v>
          </cell>
          <cell r="H1526">
            <v>23490</v>
          </cell>
          <cell r="I1526">
            <v>8700</v>
          </cell>
          <cell r="J1526">
            <v>70470</v>
          </cell>
          <cell r="K1526">
            <v>0</v>
          </cell>
          <cell r="L1526">
            <v>0</v>
          </cell>
          <cell r="M1526" t="str">
            <v>No.87</v>
          </cell>
        </row>
        <row r="1528">
          <cell r="A1528" t="str">
            <v>마. 접 합 정</v>
          </cell>
          <cell r="F1528">
            <v>232730</v>
          </cell>
          <cell r="H1528">
            <v>112492</v>
          </cell>
          <cell r="J1528">
            <v>119125</v>
          </cell>
          <cell r="L1528">
            <v>1113</v>
          </cell>
        </row>
        <row r="1529">
          <cell r="A1529" t="str">
            <v>레미콘타설</v>
          </cell>
          <cell r="B1529" t="str">
            <v>철근구조물</v>
          </cell>
          <cell r="C1529" t="str">
            <v>M3</v>
          </cell>
          <cell r="D1529">
            <v>0.64</v>
          </cell>
          <cell r="E1529">
            <v>16000</v>
          </cell>
          <cell r="F1529">
            <v>10240</v>
          </cell>
          <cell r="G1529">
            <v>0</v>
          </cell>
          <cell r="H1529">
            <v>0</v>
          </cell>
          <cell r="I1529">
            <v>16000</v>
          </cell>
          <cell r="J1529">
            <v>10240</v>
          </cell>
          <cell r="K1529">
            <v>0</v>
          </cell>
          <cell r="L1529">
            <v>0</v>
          </cell>
          <cell r="M1529" t="str">
            <v>No.14</v>
          </cell>
        </row>
        <row r="1530">
          <cell r="A1530" t="str">
            <v>레미콘타설</v>
          </cell>
          <cell r="B1530" t="str">
            <v>무근구조물</v>
          </cell>
          <cell r="C1530" t="str">
            <v>M3</v>
          </cell>
          <cell r="D1530">
            <v>0.17</v>
          </cell>
          <cell r="E1530">
            <v>21700</v>
          </cell>
          <cell r="F1530">
            <v>3689</v>
          </cell>
          <cell r="G1530">
            <v>400</v>
          </cell>
          <cell r="H1530">
            <v>68</v>
          </cell>
          <cell r="I1530">
            <v>21000</v>
          </cell>
          <cell r="J1530">
            <v>3570</v>
          </cell>
          <cell r="K1530">
            <v>300</v>
          </cell>
          <cell r="L1530">
            <v>51</v>
          </cell>
          <cell r="M1530" t="str">
            <v>No.10</v>
          </cell>
        </row>
        <row r="1531">
          <cell r="A1531" t="str">
            <v>합판거푸집</v>
          </cell>
          <cell r="B1531" t="str">
            <v>0-7m:3회</v>
          </cell>
          <cell r="C1531" t="str">
            <v>M2</v>
          </cell>
          <cell r="D1531">
            <v>6.74</v>
          </cell>
          <cell r="E1531">
            <v>12000</v>
          </cell>
          <cell r="F1531">
            <v>80880</v>
          </cell>
          <cell r="G1531">
            <v>4000</v>
          </cell>
          <cell r="H1531">
            <v>26960</v>
          </cell>
          <cell r="I1531">
            <v>8000</v>
          </cell>
          <cell r="J1531">
            <v>53920</v>
          </cell>
          <cell r="K1531">
            <v>0</v>
          </cell>
          <cell r="L1531">
            <v>0</v>
          </cell>
          <cell r="M1531" t="str">
            <v>No.15</v>
          </cell>
        </row>
        <row r="1532">
          <cell r="A1532" t="str">
            <v>합판거푸집</v>
          </cell>
          <cell r="B1532" t="str">
            <v>0-7m:6회</v>
          </cell>
          <cell r="C1532" t="str">
            <v>M2</v>
          </cell>
          <cell r="D1532">
            <v>0.52</v>
          </cell>
          <cell r="E1532">
            <v>17100</v>
          </cell>
          <cell r="F1532">
            <v>8892</v>
          </cell>
          <cell r="G1532">
            <v>5300</v>
          </cell>
          <cell r="H1532">
            <v>2756</v>
          </cell>
          <cell r="I1532">
            <v>11800</v>
          </cell>
          <cell r="J1532">
            <v>6136</v>
          </cell>
          <cell r="K1532">
            <v>0</v>
          </cell>
          <cell r="L1532">
            <v>0</v>
          </cell>
          <cell r="M1532" t="str">
            <v>No.11</v>
          </cell>
        </row>
        <row r="1533">
          <cell r="A1533" t="str">
            <v>철근가공및조립</v>
          </cell>
          <cell r="B1533" t="str">
            <v>보통</v>
          </cell>
          <cell r="C1533" t="str">
            <v>TON</v>
          </cell>
          <cell r="D1533">
            <v>2.7E-2</v>
          </cell>
          <cell r="E1533">
            <v>327000</v>
          </cell>
          <cell r="F1533">
            <v>8829</v>
          </cell>
          <cell r="G1533">
            <v>4000</v>
          </cell>
          <cell r="H1533">
            <v>108</v>
          </cell>
          <cell r="I1533">
            <v>317000</v>
          </cell>
          <cell r="J1533">
            <v>8559</v>
          </cell>
          <cell r="K1533">
            <v>6000</v>
          </cell>
          <cell r="L1533">
            <v>162</v>
          </cell>
          <cell r="M1533" t="str">
            <v>No.18</v>
          </cell>
        </row>
        <row r="1534">
          <cell r="A1534" t="str">
            <v>그레이팅 뚜껑설치</v>
          </cell>
          <cell r="B1534" t="str">
            <v>900X900mm</v>
          </cell>
          <cell r="C1534" t="str">
            <v>개소</v>
          </cell>
          <cell r="D1534">
            <v>1</v>
          </cell>
          <cell r="E1534">
            <v>120200</v>
          </cell>
          <cell r="F1534">
            <v>120200</v>
          </cell>
          <cell r="G1534">
            <v>82600</v>
          </cell>
          <cell r="H1534">
            <v>82600</v>
          </cell>
          <cell r="I1534">
            <v>36700</v>
          </cell>
          <cell r="J1534">
            <v>36700</v>
          </cell>
          <cell r="K1534">
            <v>900</v>
          </cell>
          <cell r="L1534">
            <v>900</v>
          </cell>
          <cell r="M1534" t="str">
            <v>No.84</v>
          </cell>
        </row>
        <row r="1536">
          <cell r="A1536" t="str">
            <v>바. 출입문 설치</v>
          </cell>
          <cell r="F1536">
            <v>1405872</v>
          </cell>
          <cell r="H1536">
            <v>590962</v>
          </cell>
          <cell r="J1536">
            <v>814634</v>
          </cell>
          <cell r="L1536">
            <v>276</v>
          </cell>
        </row>
        <row r="1537">
          <cell r="A1537" t="str">
            <v>레미콘타설</v>
          </cell>
          <cell r="B1537" t="str">
            <v>철근구조물</v>
          </cell>
          <cell r="C1537" t="str">
            <v>M3</v>
          </cell>
          <cell r="D1537">
            <v>0.64</v>
          </cell>
          <cell r="E1537">
            <v>16000</v>
          </cell>
          <cell r="F1537">
            <v>10240</v>
          </cell>
          <cell r="G1537">
            <v>0</v>
          </cell>
          <cell r="H1537">
            <v>0</v>
          </cell>
          <cell r="I1537">
            <v>16000</v>
          </cell>
          <cell r="J1537">
            <v>10240</v>
          </cell>
          <cell r="K1537">
            <v>0</v>
          </cell>
          <cell r="L1537">
            <v>0</v>
          </cell>
          <cell r="M1537" t="str">
            <v>No.14</v>
          </cell>
        </row>
        <row r="1538">
          <cell r="A1538" t="str">
            <v>레미콘타설</v>
          </cell>
          <cell r="B1538" t="str">
            <v>무근구조물</v>
          </cell>
          <cell r="C1538" t="str">
            <v>M3</v>
          </cell>
          <cell r="D1538">
            <v>0.32</v>
          </cell>
          <cell r="E1538">
            <v>21700</v>
          </cell>
          <cell r="F1538">
            <v>6944</v>
          </cell>
          <cell r="G1538">
            <v>400</v>
          </cell>
          <cell r="H1538">
            <v>128</v>
          </cell>
          <cell r="I1538">
            <v>21000</v>
          </cell>
          <cell r="J1538">
            <v>6720</v>
          </cell>
          <cell r="K1538">
            <v>300</v>
          </cell>
          <cell r="L1538">
            <v>96</v>
          </cell>
          <cell r="M1538" t="str">
            <v>No.10</v>
          </cell>
        </row>
        <row r="1539">
          <cell r="A1539" t="str">
            <v>합판거푸집</v>
          </cell>
          <cell r="B1539" t="str">
            <v>0-7m:6회</v>
          </cell>
          <cell r="C1539" t="str">
            <v>M2</v>
          </cell>
          <cell r="D1539">
            <v>4.4800000000000004</v>
          </cell>
          <cell r="E1539">
            <v>17100</v>
          </cell>
          <cell r="F1539">
            <v>76608</v>
          </cell>
          <cell r="G1539">
            <v>5300</v>
          </cell>
          <cell r="H1539">
            <v>23744</v>
          </cell>
          <cell r="I1539">
            <v>11800</v>
          </cell>
          <cell r="J1539">
            <v>52864</v>
          </cell>
          <cell r="K1539">
            <v>0</v>
          </cell>
          <cell r="L1539">
            <v>0</v>
          </cell>
          <cell r="M1539" t="str">
            <v>No.11</v>
          </cell>
        </row>
        <row r="1540">
          <cell r="A1540" t="str">
            <v>철근가공및조립</v>
          </cell>
          <cell r="B1540" t="str">
            <v>간단</v>
          </cell>
          <cell r="C1540" t="str">
            <v>TON</v>
          </cell>
          <cell r="D1540">
            <v>0.03</v>
          </cell>
          <cell r="E1540">
            <v>290000</v>
          </cell>
          <cell r="F1540">
            <v>8700</v>
          </cell>
          <cell r="G1540">
            <v>3000</v>
          </cell>
          <cell r="H1540">
            <v>90</v>
          </cell>
          <cell r="I1540">
            <v>281000</v>
          </cell>
          <cell r="J1540">
            <v>8430</v>
          </cell>
          <cell r="K1540">
            <v>6000</v>
          </cell>
          <cell r="L1540">
            <v>180</v>
          </cell>
          <cell r="M1540" t="str">
            <v>No.82</v>
          </cell>
        </row>
        <row r="1541">
          <cell r="A1541" t="str">
            <v>모  르  터</v>
          </cell>
          <cell r="B1541" t="str">
            <v>1 : 3</v>
          </cell>
          <cell r="C1541" t="str">
            <v>M3</v>
          </cell>
          <cell r="D1541">
            <v>0.48</v>
          </cell>
          <cell r="E1541">
            <v>40000</v>
          </cell>
          <cell r="F1541">
            <v>19200</v>
          </cell>
          <cell r="G1541">
            <v>0</v>
          </cell>
          <cell r="H1541">
            <v>0</v>
          </cell>
          <cell r="I1541">
            <v>40000</v>
          </cell>
          <cell r="J1541">
            <v>19200</v>
          </cell>
          <cell r="K1541">
            <v>0</v>
          </cell>
          <cell r="L1541">
            <v>0</v>
          </cell>
          <cell r="M1541" t="str">
            <v>No.37</v>
          </cell>
        </row>
        <row r="1542">
          <cell r="A1542" t="str">
            <v>적벽돌쌓기</v>
          </cell>
          <cell r="B1542" t="str">
            <v>1.0B,표준형</v>
          </cell>
          <cell r="C1542" t="str">
            <v>M2</v>
          </cell>
          <cell r="D1542">
            <v>12.2</v>
          </cell>
          <cell r="E1542">
            <v>21900</v>
          </cell>
          <cell r="F1542">
            <v>267180</v>
          </cell>
          <cell r="G1542">
            <v>0</v>
          </cell>
          <cell r="H1542">
            <v>0</v>
          </cell>
          <cell r="I1542">
            <v>21900</v>
          </cell>
          <cell r="J1542">
            <v>267180</v>
          </cell>
          <cell r="K1542">
            <v>0</v>
          </cell>
          <cell r="L1542">
            <v>0</v>
          </cell>
          <cell r="M1542" t="str">
            <v>No.36</v>
          </cell>
        </row>
        <row r="1543">
          <cell r="A1543" t="str">
            <v>출입문 설치</v>
          </cell>
          <cell r="B1543" t="str">
            <v>B=4.0M</v>
          </cell>
          <cell r="C1543" t="str">
            <v>개소</v>
          </cell>
          <cell r="D1543">
            <v>1</v>
          </cell>
          <cell r="E1543">
            <v>1017000</v>
          </cell>
          <cell r="F1543">
            <v>1017000</v>
          </cell>
          <cell r="G1543">
            <v>567000</v>
          </cell>
          <cell r="H1543">
            <v>567000</v>
          </cell>
          <cell r="I1543">
            <v>450000</v>
          </cell>
          <cell r="J1543">
            <v>450000</v>
          </cell>
          <cell r="K1543">
            <v>0</v>
          </cell>
          <cell r="L1543">
            <v>0</v>
          </cell>
        </row>
        <row r="1545">
          <cell r="A1545" t="str">
            <v>사. 기  타</v>
          </cell>
          <cell r="F1545">
            <v>1184371</v>
          </cell>
          <cell r="H1545">
            <v>513619</v>
          </cell>
          <cell r="J1545">
            <v>641617</v>
          </cell>
          <cell r="L1545">
            <v>29135</v>
          </cell>
        </row>
        <row r="1546">
          <cell r="A1546" t="str">
            <v>레미콘타설</v>
          </cell>
          <cell r="B1546" t="str">
            <v>철근구조물</v>
          </cell>
          <cell r="C1546" t="str">
            <v>M3</v>
          </cell>
          <cell r="D1546">
            <v>3.46</v>
          </cell>
          <cell r="E1546">
            <v>16000</v>
          </cell>
          <cell r="F1546">
            <v>55360</v>
          </cell>
          <cell r="G1546">
            <v>0</v>
          </cell>
          <cell r="H1546">
            <v>0</v>
          </cell>
          <cell r="I1546">
            <v>16000</v>
          </cell>
          <cell r="J1546">
            <v>55360</v>
          </cell>
          <cell r="K1546">
            <v>0</v>
          </cell>
          <cell r="L1546">
            <v>0</v>
          </cell>
          <cell r="M1546" t="str">
            <v>No.14</v>
          </cell>
        </row>
        <row r="1547">
          <cell r="A1547" t="str">
            <v>레미콘타설</v>
          </cell>
          <cell r="B1547" t="str">
            <v>무근구조물</v>
          </cell>
          <cell r="C1547" t="str">
            <v>M3</v>
          </cell>
          <cell r="D1547">
            <v>0.88</v>
          </cell>
          <cell r="E1547">
            <v>21700</v>
          </cell>
          <cell r="F1547">
            <v>19096</v>
          </cell>
          <cell r="G1547">
            <v>400</v>
          </cell>
          <cell r="H1547">
            <v>352</v>
          </cell>
          <cell r="I1547">
            <v>21000</v>
          </cell>
          <cell r="J1547">
            <v>18480</v>
          </cell>
          <cell r="K1547">
            <v>300</v>
          </cell>
          <cell r="L1547">
            <v>264</v>
          </cell>
          <cell r="M1547" t="str">
            <v>No.10</v>
          </cell>
        </row>
        <row r="1548">
          <cell r="A1548" t="str">
            <v>합판거푸집</v>
          </cell>
          <cell r="B1548" t="str">
            <v>0-7m:3회</v>
          </cell>
          <cell r="C1548" t="str">
            <v>M2</v>
          </cell>
          <cell r="D1548">
            <v>10.46</v>
          </cell>
          <cell r="E1548">
            <v>12000</v>
          </cell>
          <cell r="F1548">
            <v>125520</v>
          </cell>
          <cell r="G1548">
            <v>4000</v>
          </cell>
          <cell r="H1548">
            <v>41840</v>
          </cell>
          <cell r="I1548">
            <v>8000</v>
          </cell>
          <cell r="J1548">
            <v>83680</v>
          </cell>
          <cell r="K1548">
            <v>0</v>
          </cell>
          <cell r="L1548">
            <v>0</v>
          </cell>
          <cell r="M1548" t="str">
            <v>No.15</v>
          </cell>
        </row>
        <row r="1549">
          <cell r="A1549" t="str">
            <v>합판거푸집</v>
          </cell>
          <cell r="B1549" t="str">
            <v>0-7m:6회</v>
          </cell>
          <cell r="C1549" t="str">
            <v>M2</v>
          </cell>
          <cell r="D1549">
            <v>2.29</v>
          </cell>
          <cell r="E1549">
            <v>17100</v>
          </cell>
          <cell r="F1549">
            <v>39159</v>
          </cell>
          <cell r="G1549">
            <v>5300</v>
          </cell>
          <cell r="H1549">
            <v>12137</v>
          </cell>
          <cell r="I1549">
            <v>11800</v>
          </cell>
          <cell r="J1549">
            <v>27022</v>
          </cell>
          <cell r="K1549">
            <v>0</v>
          </cell>
          <cell r="L1549">
            <v>0</v>
          </cell>
          <cell r="M1549" t="str">
            <v>No.11</v>
          </cell>
        </row>
        <row r="1550">
          <cell r="A1550" t="str">
            <v>모래부설 및 다짐(B.H 0.7M3,관로기초)</v>
          </cell>
          <cell r="B1550" t="str">
            <v>기계90%+인력10%</v>
          </cell>
          <cell r="C1550" t="str">
            <v>M3</v>
          </cell>
          <cell r="D1550">
            <v>3.13</v>
          </cell>
          <cell r="E1550">
            <v>2300</v>
          </cell>
          <cell r="F1550">
            <v>7199</v>
          </cell>
          <cell r="G1550">
            <v>200</v>
          </cell>
          <cell r="H1550">
            <v>626</v>
          </cell>
          <cell r="I1550">
            <v>1600</v>
          </cell>
          <cell r="J1550">
            <v>5008</v>
          </cell>
          <cell r="K1550">
            <v>500</v>
          </cell>
          <cell r="L1550">
            <v>1565</v>
          </cell>
          <cell r="M1550" t="str">
            <v>#.8</v>
          </cell>
        </row>
        <row r="1551">
          <cell r="A1551" t="str">
            <v>철근가공및조립</v>
          </cell>
          <cell r="B1551" t="str">
            <v>보통</v>
          </cell>
          <cell r="C1551" t="str">
            <v>TON</v>
          </cell>
          <cell r="D1551">
            <v>5.0999999999999997E-2</v>
          </cell>
          <cell r="E1551">
            <v>327000</v>
          </cell>
          <cell r="F1551">
            <v>16677</v>
          </cell>
          <cell r="G1551">
            <v>4000</v>
          </cell>
          <cell r="H1551">
            <v>204</v>
          </cell>
          <cell r="I1551">
            <v>317000</v>
          </cell>
          <cell r="J1551">
            <v>16167</v>
          </cell>
          <cell r="K1551">
            <v>6000</v>
          </cell>
          <cell r="L1551">
            <v>306</v>
          </cell>
          <cell r="M1551" t="str">
            <v>No.18</v>
          </cell>
        </row>
        <row r="1552">
          <cell r="A1552" t="str">
            <v>이중벽P.E관 접합및부설</v>
          </cell>
          <cell r="B1552" t="str">
            <v>Φ300M/M</v>
          </cell>
          <cell r="C1552" t="str">
            <v>개소</v>
          </cell>
          <cell r="D1552">
            <v>2</v>
          </cell>
          <cell r="E1552">
            <v>6000</v>
          </cell>
          <cell r="F1552">
            <v>12000</v>
          </cell>
          <cell r="G1552">
            <v>0</v>
          </cell>
          <cell r="H1552">
            <v>0</v>
          </cell>
          <cell r="I1552">
            <v>6000</v>
          </cell>
          <cell r="J1552">
            <v>12000</v>
          </cell>
          <cell r="K1552">
            <v>0</v>
          </cell>
          <cell r="L1552">
            <v>0</v>
          </cell>
          <cell r="M1552" t="str">
            <v>No.25</v>
          </cell>
        </row>
        <row r="1553">
          <cell r="A1553" t="str">
            <v>K.P메카니칼접합및부설(기계)</v>
          </cell>
          <cell r="B1553" t="str">
            <v>ø350M/M(이형관)</v>
          </cell>
          <cell r="C1553" t="str">
            <v>개소</v>
          </cell>
          <cell r="D1553">
            <v>5</v>
          </cell>
          <cell r="E1553">
            <v>19900</v>
          </cell>
          <cell r="F1553">
            <v>99500</v>
          </cell>
          <cell r="G1553">
            <v>0</v>
          </cell>
          <cell r="H1553">
            <v>0</v>
          </cell>
          <cell r="I1553">
            <v>14500</v>
          </cell>
          <cell r="J1553">
            <v>72500</v>
          </cell>
          <cell r="K1553">
            <v>5400</v>
          </cell>
          <cell r="L1553">
            <v>27000</v>
          </cell>
          <cell r="M1553" t="str">
            <v>No.46</v>
          </cell>
        </row>
        <row r="1554">
          <cell r="A1554" t="str">
            <v>플랜지관 접합및부설</v>
          </cell>
          <cell r="B1554" t="str">
            <v>ø350M/M(이형관)</v>
          </cell>
          <cell r="C1554" t="str">
            <v>개소</v>
          </cell>
          <cell r="D1554">
            <v>1</v>
          </cell>
          <cell r="E1554">
            <v>79500</v>
          </cell>
          <cell r="F1554">
            <v>79500</v>
          </cell>
          <cell r="G1554">
            <v>2200</v>
          </cell>
          <cell r="H1554">
            <v>2200</v>
          </cell>
          <cell r="I1554">
            <v>77300</v>
          </cell>
          <cell r="J1554">
            <v>77300</v>
          </cell>
          <cell r="K1554">
            <v>0</v>
          </cell>
          <cell r="L1554">
            <v>0</v>
          </cell>
          <cell r="M1554" t="str">
            <v>No.101</v>
          </cell>
        </row>
        <row r="1555">
          <cell r="A1555" t="str">
            <v>P.V.C관 접합(슬리브접합)</v>
          </cell>
          <cell r="B1555" t="str">
            <v>D25M/M</v>
          </cell>
          <cell r="C1555" t="str">
            <v>개소</v>
          </cell>
          <cell r="D1555">
            <v>13</v>
          </cell>
          <cell r="E1555">
            <v>5720</v>
          </cell>
          <cell r="F1555">
            <v>74360</v>
          </cell>
          <cell r="G1555">
            <v>20</v>
          </cell>
          <cell r="H1555">
            <v>260</v>
          </cell>
          <cell r="I1555">
            <v>5700</v>
          </cell>
          <cell r="J1555">
            <v>74100</v>
          </cell>
          <cell r="K1555">
            <v>0</v>
          </cell>
          <cell r="L1555">
            <v>0</v>
          </cell>
          <cell r="M1555" t="str">
            <v>No.89</v>
          </cell>
        </row>
        <row r="1556">
          <cell r="A1556" t="str">
            <v>FRP 자동수문설치</v>
          </cell>
          <cell r="B1556" t="str">
            <v>D300M/M</v>
          </cell>
          <cell r="C1556" t="str">
            <v>개소</v>
          </cell>
          <cell r="D1556">
            <v>1</v>
          </cell>
          <cell r="E1556">
            <v>656000</v>
          </cell>
          <cell r="F1556">
            <v>656000</v>
          </cell>
          <cell r="G1556">
            <v>456000</v>
          </cell>
          <cell r="H1556">
            <v>456000</v>
          </cell>
          <cell r="I1556">
            <v>200000</v>
          </cell>
          <cell r="J1556">
            <v>200000</v>
          </cell>
          <cell r="K1556">
            <v>0</v>
          </cell>
          <cell r="L1556">
            <v>0</v>
          </cell>
        </row>
        <row r="1558">
          <cell r="A1558" t="str">
            <v>4. 운 반 공</v>
          </cell>
          <cell r="F1558">
            <v>1610069</v>
          </cell>
          <cell r="H1558">
            <v>81400</v>
          </cell>
          <cell r="J1558">
            <v>88800</v>
          </cell>
          <cell r="L1558">
            <v>1439869</v>
          </cell>
        </row>
        <row r="1559">
          <cell r="A1559" t="str">
            <v>철근운반</v>
          </cell>
          <cell r="C1559" t="str">
            <v>TON</v>
          </cell>
          <cell r="D1559">
            <v>127.271</v>
          </cell>
          <cell r="E1559">
            <v>9000</v>
          </cell>
          <cell r="F1559">
            <v>1145439</v>
          </cell>
          <cell r="G1559">
            <v>0</v>
          </cell>
          <cell r="H1559">
            <v>0</v>
          </cell>
          <cell r="I1559">
            <v>0</v>
          </cell>
          <cell r="J1559">
            <v>0</v>
          </cell>
          <cell r="K1559">
            <v>9000</v>
          </cell>
          <cell r="L1559">
            <v>1145439</v>
          </cell>
          <cell r="M1559" t="str">
            <v>#.15</v>
          </cell>
        </row>
        <row r="1560">
          <cell r="A1560" t="str">
            <v>시멘트운반(40kg/대)</v>
          </cell>
          <cell r="C1560" t="str">
            <v>대</v>
          </cell>
          <cell r="D1560">
            <v>324</v>
          </cell>
          <cell r="E1560">
            <v>400</v>
          </cell>
          <cell r="F1560">
            <v>129600</v>
          </cell>
          <cell r="G1560">
            <v>0</v>
          </cell>
          <cell r="H1560">
            <v>0</v>
          </cell>
          <cell r="I1560">
            <v>0</v>
          </cell>
          <cell r="J1560">
            <v>0</v>
          </cell>
          <cell r="K1560">
            <v>400</v>
          </cell>
          <cell r="L1560">
            <v>129600</v>
          </cell>
          <cell r="M1560" t="str">
            <v>#.19</v>
          </cell>
        </row>
        <row r="1561">
          <cell r="A1561" t="str">
            <v>주철관 운반</v>
          </cell>
          <cell r="B1561" t="str">
            <v>이형관</v>
          </cell>
          <cell r="C1561" t="str">
            <v>KG</v>
          </cell>
          <cell r="D1561">
            <v>649.29999999999995</v>
          </cell>
          <cell r="E1561">
            <v>100</v>
          </cell>
          <cell r="F1561">
            <v>64930</v>
          </cell>
          <cell r="G1561">
            <v>0</v>
          </cell>
          <cell r="H1561">
            <v>0</v>
          </cell>
          <cell r="I1561">
            <v>0</v>
          </cell>
          <cell r="J1561">
            <v>0</v>
          </cell>
          <cell r="K1561">
            <v>100</v>
          </cell>
          <cell r="L1561">
            <v>64930</v>
          </cell>
          <cell r="M1561" t="str">
            <v>#.17</v>
          </cell>
        </row>
        <row r="1562">
          <cell r="A1562" t="str">
            <v>보조기층운반</v>
          </cell>
          <cell r="C1562" t="str">
            <v>M3</v>
          </cell>
          <cell r="D1562">
            <v>37</v>
          </cell>
          <cell r="E1562">
            <v>7300</v>
          </cell>
          <cell r="F1562">
            <v>270100</v>
          </cell>
          <cell r="G1562">
            <v>2200</v>
          </cell>
          <cell r="H1562">
            <v>81400</v>
          </cell>
          <cell r="I1562">
            <v>2400</v>
          </cell>
          <cell r="J1562">
            <v>88800</v>
          </cell>
          <cell r="K1562">
            <v>2700</v>
          </cell>
          <cell r="L1562">
            <v>99900</v>
          </cell>
          <cell r="M1562" t="str">
            <v>#.18</v>
          </cell>
        </row>
        <row r="1565">
          <cell r="A1565" t="str">
            <v>⊙강정 중계펌프장 사급자재비(토목)</v>
          </cell>
          <cell r="C1565" t="str">
            <v>식</v>
          </cell>
          <cell r="D1565">
            <v>1</v>
          </cell>
          <cell r="F1565">
            <v>3235650</v>
          </cell>
          <cell r="H1565">
            <v>3235650</v>
          </cell>
          <cell r="J1565">
            <v>0</v>
          </cell>
          <cell r="L1565">
            <v>0</v>
          </cell>
        </row>
        <row r="1567">
          <cell r="A1567" t="str">
            <v>모  래</v>
          </cell>
          <cell r="C1567" t="str">
            <v>M3</v>
          </cell>
          <cell r="D1567">
            <v>36</v>
          </cell>
          <cell r="E1567">
            <v>17000</v>
          </cell>
          <cell r="F1567">
            <v>612000</v>
          </cell>
          <cell r="G1567">
            <v>17000</v>
          </cell>
          <cell r="H1567">
            <v>612000</v>
          </cell>
          <cell r="I1567">
            <v>0</v>
          </cell>
          <cell r="J1567">
            <v>0</v>
          </cell>
          <cell r="K1567">
            <v>0</v>
          </cell>
          <cell r="L1567">
            <v>0</v>
          </cell>
        </row>
        <row r="1568">
          <cell r="A1568" t="str">
            <v>보조기층제</v>
          </cell>
          <cell r="C1568" t="str">
            <v>M3</v>
          </cell>
          <cell r="D1568">
            <v>37</v>
          </cell>
          <cell r="E1568">
            <v>6300</v>
          </cell>
          <cell r="F1568">
            <v>233100</v>
          </cell>
          <cell r="G1568">
            <v>6300</v>
          </cell>
          <cell r="H1568">
            <v>233100</v>
          </cell>
          <cell r="I1568">
            <v>0</v>
          </cell>
          <cell r="J1568">
            <v>0</v>
          </cell>
          <cell r="K1568">
            <v>0</v>
          </cell>
          <cell r="L1568">
            <v>0</v>
          </cell>
        </row>
        <row r="1569">
          <cell r="A1569" t="str">
            <v>적벽돌</v>
          </cell>
          <cell r="B1569" t="str">
            <v>190*90*57</v>
          </cell>
          <cell r="C1569" t="str">
            <v>매</v>
          </cell>
          <cell r="D1569">
            <v>1612</v>
          </cell>
          <cell r="E1569">
            <v>200</v>
          </cell>
          <cell r="F1569">
            <v>322400</v>
          </cell>
          <cell r="G1569">
            <v>200</v>
          </cell>
          <cell r="H1569">
            <v>322400</v>
          </cell>
          <cell r="I1569">
            <v>0</v>
          </cell>
          <cell r="J1569">
            <v>0</v>
          </cell>
          <cell r="K1569">
            <v>0</v>
          </cell>
          <cell r="L1569">
            <v>0</v>
          </cell>
        </row>
        <row r="1570">
          <cell r="A1570" t="str">
            <v>이중벽 P.E관</v>
          </cell>
          <cell r="B1570" t="str">
            <v>Φ300M/M</v>
          </cell>
          <cell r="C1570" t="str">
            <v>본</v>
          </cell>
          <cell r="D1570">
            <v>2</v>
          </cell>
          <cell r="E1570">
            <v>160200</v>
          </cell>
          <cell r="F1570">
            <v>320400</v>
          </cell>
          <cell r="G1570">
            <v>160200</v>
          </cell>
          <cell r="H1570">
            <v>320400</v>
          </cell>
          <cell r="I1570">
            <v>0</v>
          </cell>
          <cell r="J1570">
            <v>0</v>
          </cell>
          <cell r="K1570">
            <v>0</v>
          </cell>
          <cell r="L1570">
            <v>0</v>
          </cell>
        </row>
        <row r="1571">
          <cell r="A1571" t="str">
            <v>주철관 이형관</v>
          </cell>
          <cell r="B1571" t="str">
            <v>D300M/M이상 D600M/M이하</v>
          </cell>
          <cell r="C1571" t="str">
            <v>KG</v>
          </cell>
          <cell r="D1571">
            <v>649.29999999999995</v>
          </cell>
          <cell r="E1571">
            <v>2500</v>
          </cell>
          <cell r="F1571">
            <v>1623250</v>
          </cell>
          <cell r="G1571">
            <v>2500</v>
          </cell>
          <cell r="H1571">
            <v>1623250</v>
          </cell>
          <cell r="I1571">
            <v>0</v>
          </cell>
          <cell r="J1571">
            <v>0</v>
          </cell>
          <cell r="K1571">
            <v>0</v>
          </cell>
          <cell r="L1571">
            <v>0</v>
          </cell>
        </row>
        <row r="1572">
          <cell r="A1572" t="str">
            <v>주철관 접합부품(K.P메카니칼접합)</v>
          </cell>
          <cell r="B1572" t="str">
            <v>D=350MM</v>
          </cell>
          <cell r="C1572" t="str">
            <v>SET</v>
          </cell>
          <cell r="D1572">
            <v>5</v>
          </cell>
          <cell r="E1572">
            <v>24000</v>
          </cell>
          <cell r="F1572">
            <v>120000</v>
          </cell>
          <cell r="G1572">
            <v>24000</v>
          </cell>
          <cell r="H1572">
            <v>120000</v>
          </cell>
          <cell r="I1572">
            <v>0</v>
          </cell>
          <cell r="J1572">
            <v>0</v>
          </cell>
          <cell r="K1572">
            <v>0</v>
          </cell>
          <cell r="L1572">
            <v>0</v>
          </cell>
        </row>
        <row r="1573">
          <cell r="A1573" t="str">
            <v>주철관 접합부품(플랜지접합)</v>
          </cell>
          <cell r="B1573" t="str">
            <v>D=350MM</v>
          </cell>
          <cell r="C1573" t="str">
            <v>SET</v>
          </cell>
          <cell r="D1573">
            <v>1</v>
          </cell>
          <cell r="E1573">
            <v>4500</v>
          </cell>
          <cell r="F1573">
            <v>4500</v>
          </cell>
          <cell r="G1573">
            <v>4500</v>
          </cell>
          <cell r="H1573">
            <v>4500</v>
          </cell>
          <cell r="I1573">
            <v>0</v>
          </cell>
          <cell r="J1573">
            <v>0</v>
          </cell>
          <cell r="K1573">
            <v>0</v>
          </cell>
          <cell r="L1573">
            <v>0</v>
          </cell>
        </row>
        <row r="1587">
          <cell r="A1587" t="str">
            <v>Ⅳ.월평 중계펌프장(토목)</v>
          </cell>
          <cell r="C1587" t="str">
            <v>식</v>
          </cell>
          <cell r="D1587">
            <v>1</v>
          </cell>
          <cell r="F1587">
            <v>146259644</v>
          </cell>
          <cell r="H1587">
            <v>31989000</v>
          </cell>
          <cell r="J1587">
            <v>92839934</v>
          </cell>
          <cell r="L1587">
            <v>21430710</v>
          </cell>
        </row>
        <row r="1589">
          <cell r="A1589" t="str">
            <v>1. 토    공</v>
          </cell>
          <cell r="F1589">
            <v>53118372</v>
          </cell>
          <cell r="H1589">
            <v>11799424</v>
          </cell>
          <cell r="J1589">
            <v>22083638</v>
          </cell>
          <cell r="L1589">
            <v>19235310</v>
          </cell>
        </row>
        <row r="1590">
          <cell r="A1590" t="str">
            <v>터파기:토사(육상),기계80+인력20</v>
          </cell>
          <cell r="B1590" t="str">
            <v>B.H 0.7㎥</v>
          </cell>
          <cell r="C1590" t="str">
            <v>M3</v>
          </cell>
          <cell r="D1590">
            <v>525.79999999999995</v>
          </cell>
          <cell r="E1590">
            <v>2000</v>
          </cell>
          <cell r="F1590">
            <v>1051600</v>
          </cell>
          <cell r="G1590">
            <v>100</v>
          </cell>
          <cell r="H1590">
            <v>52580</v>
          </cell>
          <cell r="I1590">
            <v>1600</v>
          </cell>
          <cell r="J1590">
            <v>841280</v>
          </cell>
          <cell r="K1590">
            <v>300</v>
          </cell>
          <cell r="L1590">
            <v>157740</v>
          </cell>
          <cell r="M1590" t="str">
            <v>#.2</v>
          </cell>
        </row>
        <row r="1591">
          <cell r="A1591" t="str">
            <v>터파기(인력)</v>
          </cell>
          <cell r="B1591" t="str">
            <v>토사,0-1m</v>
          </cell>
          <cell r="C1591" t="str">
            <v>M3</v>
          </cell>
          <cell r="D1591">
            <v>106.18</v>
          </cell>
          <cell r="E1591">
            <v>8800</v>
          </cell>
          <cell r="F1591">
            <v>934384</v>
          </cell>
          <cell r="G1591">
            <v>0</v>
          </cell>
          <cell r="H1591">
            <v>0</v>
          </cell>
          <cell r="I1591">
            <v>8800</v>
          </cell>
          <cell r="J1591">
            <v>934384</v>
          </cell>
          <cell r="K1591">
            <v>0</v>
          </cell>
          <cell r="L1591">
            <v>0</v>
          </cell>
          <cell r="M1591" t="str">
            <v>No.54</v>
          </cell>
        </row>
        <row r="1592">
          <cell r="A1592" t="str">
            <v>기계터파기(연암)</v>
          </cell>
          <cell r="B1592" t="str">
            <v>B.H0.7+브레이커</v>
          </cell>
          <cell r="C1592" t="str">
            <v>M3</v>
          </cell>
          <cell r="D1592">
            <v>1453.38</v>
          </cell>
          <cell r="E1592">
            <v>18400</v>
          </cell>
          <cell r="F1592">
            <v>26742192</v>
          </cell>
          <cell r="G1592">
            <v>2800</v>
          </cell>
          <cell r="H1592">
            <v>4069464</v>
          </cell>
          <cell r="I1592">
            <v>7300</v>
          </cell>
          <cell r="J1592">
            <v>10609674</v>
          </cell>
          <cell r="K1592">
            <v>8300</v>
          </cell>
          <cell r="L1592">
            <v>12063054</v>
          </cell>
          <cell r="M1592" t="str">
            <v>#.3</v>
          </cell>
        </row>
        <row r="1593">
          <cell r="A1593" t="str">
            <v>되메우기 및 다짐</v>
          </cell>
          <cell r="B1593" t="str">
            <v>B.H 0.7+플래이트 콤펙터</v>
          </cell>
          <cell r="C1593" t="str">
            <v>M3</v>
          </cell>
          <cell r="D1593">
            <v>1126.27</v>
          </cell>
          <cell r="E1593">
            <v>3500</v>
          </cell>
          <cell r="F1593">
            <v>3941945</v>
          </cell>
          <cell r="G1593">
            <v>400</v>
          </cell>
          <cell r="H1593">
            <v>450508</v>
          </cell>
          <cell r="I1593">
            <v>2600</v>
          </cell>
          <cell r="J1593">
            <v>2928302</v>
          </cell>
          <cell r="K1593">
            <v>500</v>
          </cell>
          <cell r="L1593">
            <v>563135</v>
          </cell>
          <cell r="M1593" t="str">
            <v>#.4</v>
          </cell>
        </row>
        <row r="1594">
          <cell r="A1594" t="str">
            <v>되메우기</v>
          </cell>
          <cell r="B1594" t="str">
            <v>인력</v>
          </cell>
          <cell r="C1594" t="str">
            <v>M3</v>
          </cell>
          <cell r="D1594">
            <v>92.03</v>
          </cell>
          <cell r="E1594">
            <v>3400</v>
          </cell>
          <cell r="F1594">
            <v>312902</v>
          </cell>
          <cell r="G1594">
            <v>0</v>
          </cell>
          <cell r="H1594">
            <v>0</v>
          </cell>
          <cell r="I1594">
            <v>3400</v>
          </cell>
          <cell r="J1594">
            <v>312902</v>
          </cell>
          <cell r="K1594">
            <v>0</v>
          </cell>
          <cell r="L1594">
            <v>0</v>
          </cell>
          <cell r="M1594" t="str">
            <v>No.72</v>
          </cell>
        </row>
        <row r="1595">
          <cell r="A1595" t="str">
            <v>사토운반:내부운반(L=5.0km)</v>
          </cell>
          <cell r="B1595" t="str">
            <v>B.H0.7 + D.T15</v>
          </cell>
          <cell r="C1595" t="str">
            <v>M3</v>
          </cell>
          <cell r="D1595">
            <v>596.79</v>
          </cell>
          <cell r="E1595">
            <v>2500</v>
          </cell>
          <cell r="F1595">
            <v>1491975</v>
          </cell>
          <cell r="G1595">
            <v>900</v>
          </cell>
          <cell r="H1595">
            <v>537111</v>
          </cell>
          <cell r="I1595">
            <v>700</v>
          </cell>
          <cell r="J1595">
            <v>417753</v>
          </cell>
          <cell r="K1595">
            <v>900</v>
          </cell>
          <cell r="L1595">
            <v>537111</v>
          </cell>
          <cell r="M1595" t="str">
            <v>#.24</v>
          </cell>
        </row>
        <row r="1596">
          <cell r="A1596" t="str">
            <v>사토운반:연암</v>
          </cell>
          <cell r="B1596" t="str">
            <v>B.H0.7 + D.T15</v>
          </cell>
          <cell r="C1596" t="str">
            <v>M3</v>
          </cell>
          <cell r="D1596">
            <v>1453.38</v>
          </cell>
          <cell r="E1596">
            <v>12000</v>
          </cell>
          <cell r="F1596">
            <v>17440560</v>
          </cell>
          <cell r="G1596">
            <v>4500</v>
          </cell>
          <cell r="H1596">
            <v>6540210</v>
          </cell>
          <cell r="I1596">
            <v>3500</v>
          </cell>
          <cell r="J1596">
            <v>5086830</v>
          </cell>
          <cell r="K1596">
            <v>4000</v>
          </cell>
          <cell r="L1596">
            <v>5813520</v>
          </cell>
          <cell r="M1596" t="str">
            <v>#.7</v>
          </cell>
        </row>
        <row r="1597">
          <cell r="A1597" t="str">
            <v>성토(토사)</v>
          </cell>
          <cell r="B1597" t="str">
            <v>발생토유용</v>
          </cell>
          <cell r="C1597" t="str">
            <v>M3</v>
          </cell>
          <cell r="D1597">
            <v>44.59</v>
          </cell>
          <cell r="E1597">
            <v>3000</v>
          </cell>
          <cell r="F1597">
            <v>133770</v>
          </cell>
          <cell r="G1597">
            <v>1100</v>
          </cell>
          <cell r="H1597">
            <v>49049</v>
          </cell>
          <cell r="I1597">
            <v>1100</v>
          </cell>
          <cell r="J1597">
            <v>49049</v>
          </cell>
          <cell r="K1597">
            <v>800</v>
          </cell>
          <cell r="L1597">
            <v>35672</v>
          </cell>
          <cell r="M1597" t="str">
            <v>#.9</v>
          </cell>
        </row>
        <row r="1598">
          <cell r="A1598" t="str">
            <v>절토(토사)</v>
          </cell>
          <cell r="B1598" t="str">
            <v>B.H0.7M3</v>
          </cell>
          <cell r="C1598" t="str">
            <v>M3</v>
          </cell>
          <cell r="D1598">
            <v>34.119999999999997</v>
          </cell>
          <cell r="E1598">
            <v>600</v>
          </cell>
          <cell r="F1598">
            <v>20472</v>
          </cell>
          <cell r="G1598">
            <v>100</v>
          </cell>
          <cell r="H1598">
            <v>3412</v>
          </cell>
          <cell r="I1598">
            <v>300</v>
          </cell>
          <cell r="J1598">
            <v>10236</v>
          </cell>
          <cell r="K1598">
            <v>200</v>
          </cell>
          <cell r="L1598">
            <v>6824</v>
          </cell>
          <cell r="M1598" t="str">
            <v>#.27</v>
          </cell>
        </row>
        <row r="1599">
          <cell r="A1599" t="str">
            <v>바닥면 고르기</v>
          </cell>
          <cell r="B1599" t="str">
            <v>연암</v>
          </cell>
          <cell r="C1599" t="str">
            <v>M2</v>
          </cell>
          <cell r="D1599">
            <v>194.18</v>
          </cell>
          <cell r="E1599">
            <v>5400</v>
          </cell>
          <cell r="F1599">
            <v>1048572</v>
          </cell>
          <cell r="G1599">
            <v>500</v>
          </cell>
          <cell r="H1599">
            <v>97090</v>
          </cell>
          <cell r="I1599">
            <v>4600</v>
          </cell>
          <cell r="J1599">
            <v>893228</v>
          </cell>
          <cell r="K1599">
            <v>300</v>
          </cell>
          <cell r="L1599">
            <v>58254</v>
          </cell>
          <cell r="M1599" t="str">
            <v>No.2</v>
          </cell>
        </row>
        <row r="1601">
          <cell r="A1601" t="str">
            <v>2. 구조물공</v>
          </cell>
          <cell r="F1601">
            <v>69416523</v>
          </cell>
          <cell r="H1601">
            <v>11875852</v>
          </cell>
          <cell r="J1601">
            <v>56698841</v>
          </cell>
          <cell r="L1601">
            <v>841830</v>
          </cell>
        </row>
        <row r="1602">
          <cell r="A1602" t="str">
            <v>레미콘타설</v>
          </cell>
          <cell r="B1602" t="str">
            <v>무근구조물</v>
          </cell>
          <cell r="C1602" t="str">
            <v>M3</v>
          </cell>
          <cell r="D1602">
            <v>14.11</v>
          </cell>
          <cell r="E1602">
            <v>21700</v>
          </cell>
          <cell r="F1602">
            <v>306187</v>
          </cell>
          <cell r="G1602">
            <v>400</v>
          </cell>
          <cell r="H1602">
            <v>5644</v>
          </cell>
          <cell r="I1602">
            <v>21000</v>
          </cell>
          <cell r="J1602">
            <v>296310</v>
          </cell>
          <cell r="K1602">
            <v>300</v>
          </cell>
          <cell r="L1602">
            <v>4233</v>
          </cell>
          <cell r="M1602" t="str">
            <v>No.10</v>
          </cell>
        </row>
        <row r="1603">
          <cell r="A1603" t="str">
            <v>레미콘타설</v>
          </cell>
          <cell r="B1603" t="str">
            <v>철근구조물</v>
          </cell>
          <cell r="C1603" t="str">
            <v>M3</v>
          </cell>
          <cell r="D1603">
            <v>357.55</v>
          </cell>
          <cell r="E1603">
            <v>16000</v>
          </cell>
          <cell r="F1603">
            <v>5720800</v>
          </cell>
          <cell r="G1603">
            <v>0</v>
          </cell>
          <cell r="H1603">
            <v>0</v>
          </cell>
          <cell r="I1603">
            <v>16000</v>
          </cell>
          <cell r="J1603">
            <v>5720800</v>
          </cell>
          <cell r="K1603">
            <v>0</v>
          </cell>
          <cell r="L1603">
            <v>0</v>
          </cell>
          <cell r="M1603" t="str">
            <v>No.14</v>
          </cell>
        </row>
        <row r="1604">
          <cell r="A1604" t="str">
            <v>합판거푸집</v>
          </cell>
          <cell r="B1604" t="str">
            <v>0-7m:6회</v>
          </cell>
          <cell r="C1604" t="str">
            <v>M2</v>
          </cell>
          <cell r="D1604">
            <v>5.77</v>
          </cell>
          <cell r="E1604">
            <v>17100</v>
          </cell>
          <cell r="F1604">
            <v>98667</v>
          </cell>
          <cell r="G1604">
            <v>5300</v>
          </cell>
          <cell r="H1604">
            <v>30581</v>
          </cell>
          <cell r="I1604">
            <v>11800</v>
          </cell>
          <cell r="J1604">
            <v>68086</v>
          </cell>
          <cell r="K1604">
            <v>0</v>
          </cell>
          <cell r="L1604">
            <v>0</v>
          </cell>
          <cell r="M1604" t="str">
            <v>No.11</v>
          </cell>
        </row>
        <row r="1605">
          <cell r="A1605" t="str">
            <v>합판거푸집</v>
          </cell>
          <cell r="B1605" t="str">
            <v>0-7m:3회</v>
          </cell>
          <cell r="C1605" t="str">
            <v>M2</v>
          </cell>
          <cell r="D1605">
            <v>405.28</v>
          </cell>
          <cell r="E1605">
            <v>12000</v>
          </cell>
          <cell r="F1605">
            <v>4863360</v>
          </cell>
          <cell r="G1605">
            <v>4000</v>
          </cell>
          <cell r="H1605">
            <v>1621120</v>
          </cell>
          <cell r="I1605">
            <v>8000</v>
          </cell>
          <cell r="J1605">
            <v>3242240</v>
          </cell>
          <cell r="K1605">
            <v>0</v>
          </cell>
          <cell r="L1605">
            <v>0</v>
          </cell>
          <cell r="M1605" t="str">
            <v>No.15</v>
          </cell>
        </row>
        <row r="1606">
          <cell r="A1606" t="str">
            <v>폼타이 합판거푸집</v>
          </cell>
          <cell r="B1606" t="str">
            <v>0-7m:T=500:3회</v>
          </cell>
          <cell r="C1606" t="str">
            <v>M2</v>
          </cell>
          <cell r="D1606">
            <v>277.70999999999998</v>
          </cell>
          <cell r="E1606">
            <v>18700</v>
          </cell>
          <cell r="F1606">
            <v>5193177</v>
          </cell>
          <cell r="G1606">
            <v>6700</v>
          </cell>
          <cell r="H1606">
            <v>1860657</v>
          </cell>
          <cell r="I1606">
            <v>12000</v>
          </cell>
          <cell r="J1606">
            <v>3332520</v>
          </cell>
          <cell r="K1606">
            <v>0</v>
          </cell>
          <cell r="L1606">
            <v>0</v>
          </cell>
          <cell r="M1606" t="str">
            <v>No.92</v>
          </cell>
        </row>
        <row r="1607">
          <cell r="A1607" t="str">
            <v>폼타이 합판거푸집</v>
          </cell>
          <cell r="B1607" t="str">
            <v>0-7m:T=400:3회</v>
          </cell>
          <cell r="C1607" t="str">
            <v>M2</v>
          </cell>
          <cell r="D1607">
            <v>313.74</v>
          </cell>
          <cell r="E1607">
            <v>18500</v>
          </cell>
          <cell r="F1607">
            <v>5804190</v>
          </cell>
          <cell r="G1607">
            <v>6600</v>
          </cell>
          <cell r="H1607">
            <v>2070684</v>
          </cell>
          <cell r="I1607">
            <v>11900</v>
          </cell>
          <cell r="J1607">
            <v>3733506</v>
          </cell>
          <cell r="K1607">
            <v>0</v>
          </cell>
          <cell r="L1607">
            <v>0</v>
          </cell>
          <cell r="M1607" t="str">
            <v>No.73</v>
          </cell>
        </row>
        <row r="1608">
          <cell r="A1608" t="str">
            <v>폼타이 합판거푸집</v>
          </cell>
          <cell r="B1608" t="str">
            <v>0-7m:T=300:3회</v>
          </cell>
          <cell r="C1608" t="str">
            <v>M2</v>
          </cell>
          <cell r="D1608">
            <v>100.08</v>
          </cell>
          <cell r="E1608">
            <v>18600</v>
          </cell>
          <cell r="F1608">
            <v>1861488</v>
          </cell>
          <cell r="G1608">
            <v>6600</v>
          </cell>
          <cell r="H1608">
            <v>660528</v>
          </cell>
          <cell r="I1608">
            <v>12000</v>
          </cell>
          <cell r="J1608">
            <v>1200960</v>
          </cell>
          <cell r="K1608">
            <v>0</v>
          </cell>
          <cell r="L1608">
            <v>0</v>
          </cell>
          <cell r="M1608" t="str">
            <v>No.74</v>
          </cell>
        </row>
        <row r="1609">
          <cell r="A1609" t="str">
            <v>강관동바리(3개월)</v>
          </cell>
          <cell r="B1609" t="str">
            <v>H=4.2-7.2M</v>
          </cell>
          <cell r="C1609" t="str">
            <v>공M3</v>
          </cell>
          <cell r="D1609">
            <v>39.56</v>
          </cell>
          <cell r="E1609">
            <v>7500</v>
          </cell>
          <cell r="F1609">
            <v>296700</v>
          </cell>
          <cell r="G1609">
            <v>200</v>
          </cell>
          <cell r="H1609">
            <v>7912</v>
          </cell>
          <cell r="I1609">
            <v>7300</v>
          </cell>
          <cell r="J1609">
            <v>288788</v>
          </cell>
          <cell r="K1609">
            <v>0</v>
          </cell>
          <cell r="L1609">
            <v>0</v>
          </cell>
          <cell r="M1609" t="str">
            <v>No.93</v>
          </cell>
        </row>
        <row r="1610">
          <cell r="A1610" t="str">
            <v>강관동바리(3개월)</v>
          </cell>
          <cell r="B1610" t="str">
            <v>H=0-4.2M</v>
          </cell>
          <cell r="C1610" t="str">
            <v>공M3</v>
          </cell>
          <cell r="D1610">
            <v>432.5</v>
          </cell>
          <cell r="E1610">
            <v>6300</v>
          </cell>
          <cell r="F1610">
            <v>2724750</v>
          </cell>
          <cell r="G1610">
            <v>200</v>
          </cell>
          <cell r="H1610">
            <v>86500</v>
          </cell>
          <cell r="I1610">
            <v>6100</v>
          </cell>
          <cell r="J1610">
            <v>2638250</v>
          </cell>
          <cell r="K1610">
            <v>0</v>
          </cell>
          <cell r="L1610">
            <v>0</v>
          </cell>
          <cell r="M1610" t="str">
            <v>No.21</v>
          </cell>
        </row>
        <row r="1611">
          <cell r="A1611" t="str">
            <v>강관비계</v>
          </cell>
          <cell r="B1611" t="str">
            <v>3개월</v>
          </cell>
          <cell r="C1611" t="str">
            <v>M2</v>
          </cell>
          <cell r="D1611">
            <v>303.88</v>
          </cell>
          <cell r="E1611">
            <v>9200</v>
          </cell>
          <cell r="F1611">
            <v>2795696</v>
          </cell>
          <cell r="G1611">
            <v>2300</v>
          </cell>
          <cell r="H1611">
            <v>698924</v>
          </cell>
          <cell r="I1611">
            <v>6600</v>
          </cell>
          <cell r="J1611">
            <v>2005608</v>
          </cell>
          <cell r="K1611">
            <v>300</v>
          </cell>
          <cell r="L1611">
            <v>91164</v>
          </cell>
          <cell r="M1611" t="str">
            <v>No.33</v>
          </cell>
        </row>
        <row r="1612">
          <cell r="A1612" t="str">
            <v>시공이음 설치</v>
          </cell>
          <cell r="B1612" t="str">
            <v>PVC,B=230X5mm</v>
          </cell>
          <cell r="C1612" t="str">
            <v>M</v>
          </cell>
          <cell r="D1612">
            <v>85.1</v>
          </cell>
          <cell r="E1612">
            <v>14600</v>
          </cell>
          <cell r="F1612">
            <v>1242460</v>
          </cell>
          <cell r="G1612">
            <v>3400</v>
          </cell>
          <cell r="H1612">
            <v>289340</v>
          </cell>
          <cell r="I1612">
            <v>11200</v>
          </cell>
          <cell r="J1612">
            <v>953120</v>
          </cell>
          <cell r="K1612">
            <v>0</v>
          </cell>
          <cell r="L1612">
            <v>0</v>
          </cell>
          <cell r="M1612" t="str">
            <v>No.75</v>
          </cell>
        </row>
        <row r="1613">
          <cell r="A1613" t="str">
            <v>시공이음면정리(치핑)</v>
          </cell>
          <cell r="B1613" t="str">
            <v>인력</v>
          </cell>
          <cell r="C1613" t="str">
            <v>M2</v>
          </cell>
          <cell r="D1613">
            <v>38.74</v>
          </cell>
          <cell r="E1613">
            <v>19000</v>
          </cell>
          <cell r="F1613">
            <v>736060</v>
          </cell>
          <cell r="G1613">
            <v>500</v>
          </cell>
          <cell r="H1613">
            <v>19370</v>
          </cell>
          <cell r="I1613">
            <v>18500</v>
          </cell>
          <cell r="J1613">
            <v>716690</v>
          </cell>
          <cell r="K1613">
            <v>0</v>
          </cell>
          <cell r="L1613">
            <v>0</v>
          </cell>
          <cell r="M1613" t="str">
            <v>No.22</v>
          </cell>
        </row>
        <row r="1614">
          <cell r="A1614" t="str">
            <v>스페이서(T=110MM)</v>
          </cell>
          <cell r="C1614" t="str">
            <v>EA</v>
          </cell>
          <cell r="D1614">
            <v>347</v>
          </cell>
          <cell r="E1614">
            <v>90</v>
          </cell>
          <cell r="F1614">
            <v>31230</v>
          </cell>
          <cell r="G1614">
            <v>90</v>
          </cell>
          <cell r="H1614">
            <v>31230</v>
          </cell>
          <cell r="I1614">
            <v>0</v>
          </cell>
          <cell r="J1614">
            <v>0</v>
          </cell>
          <cell r="K1614">
            <v>0</v>
          </cell>
          <cell r="L1614">
            <v>0</v>
          </cell>
        </row>
        <row r="1615">
          <cell r="A1615" t="str">
            <v>스페이서(T=80MM)</v>
          </cell>
          <cell r="C1615" t="str">
            <v>EA</v>
          </cell>
          <cell r="D1615">
            <v>2961</v>
          </cell>
          <cell r="E1615">
            <v>60</v>
          </cell>
          <cell r="F1615">
            <v>177660</v>
          </cell>
          <cell r="G1615">
            <v>60</v>
          </cell>
          <cell r="H1615">
            <v>177660</v>
          </cell>
          <cell r="I1615">
            <v>0</v>
          </cell>
          <cell r="J1615">
            <v>0</v>
          </cell>
          <cell r="K1615">
            <v>0</v>
          </cell>
          <cell r="L1615">
            <v>0</v>
          </cell>
        </row>
        <row r="1616">
          <cell r="A1616" t="str">
            <v>폼타이거푸집 구멍체움</v>
          </cell>
          <cell r="C1616" t="str">
            <v>EA</v>
          </cell>
          <cell r="D1616">
            <v>740</v>
          </cell>
          <cell r="E1616">
            <v>250</v>
          </cell>
          <cell r="F1616">
            <v>185000</v>
          </cell>
          <cell r="G1616">
            <v>0</v>
          </cell>
          <cell r="H1616">
            <v>0</v>
          </cell>
          <cell r="I1616">
            <v>250</v>
          </cell>
          <cell r="J1616">
            <v>185000</v>
          </cell>
          <cell r="K1616">
            <v>0</v>
          </cell>
          <cell r="L1616">
            <v>0</v>
          </cell>
          <cell r="M1616" t="str">
            <v>No.76</v>
          </cell>
        </row>
        <row r="1617">
          <cell r="A1617" t="str">
            <v>에폭시방수</v>
          </cell>
          <cell r="B1617" t="str">
            <v>수용성에폭시3회</v>
          </cell>
          <cell r="C1617" t="str">
            <v>M2</v>
          </cell>
          <cell r="D1617">
            <v>232.54</v>
          </cell>
          <cell r="E1617">
            <v>19600</v>
          </cell>
          <cell r="F1617">
            <v>4557784</v>
          </cell>
          <cell r="G1617">
            <v>10300</v>
          </cell>
          <cell r="H1617">
            <v>2395162</v>
          </cell>
          <cell r="I1617">
            <v>9300</v>
          </cell>
          <cell r="J1617">
            <v>2162622</v>
          </cell>
          <cell r="K1617">
            <v>0</v>
          </cell>
          <cell r="L1617">
            <v>0</v>
          </cell>
          <cell r="M1617" t="str">
            <v>No.77</v>
          </cell>
        </row>
        <row r="1618">
          <cell r="A1618" t="str">
            <v>S.T.S Plate C.설치(TYPE-A)</v>
          </cell>
          <cell r="B1618" t="str">
            <v>1000X600</v>
          </cell>
          <cell r="C1618" t="str">
            <v>EA</v>
          </cell>
          <cell r="D1618">
            <v>2</v>
          </cell>
          <cell r="E1618">
            <v>193800</v>
          </cell>
          <cell r="F1618">
            <v>387600</v>
          </cell>
          <cell r="G1618">
            <v>99600</v>
          </cell>
          <cell r="H1618">
            <v>199200</v>
          </cell>
          <cell r="I1618">
            <v>84300</v>
          </cell>
          <cell r="J1618">
            <v>168600</v>
          </cell>
          <cell r="K1618">
            <v>9900</v>
          </cell>
          <cell r="L1618">
            <v>19800</v>
          </cell>
          <cell r="M1618" t="str">
            <v>No.94</v>
          </cell>
        </row>
        <row r="1619">
          <cell r="A1619" t="str">
            <v>S.T.S Plate C.설치(TYPE-B)</v>
          </cell>
          <cell r="B1619" t="str">
            <v>1300X1300</v>
          </cell>
          <cell r="C1619" t="str">
            <v>EA</v>
          </cell>
          <cell r="D1619">
            <v>3</v>
          </cell>
          <cell r="E1619">
            <v>295900</v>
          </cell>
          <cell r="F1619">
            <v>887700</v>
          </cell>
          <cell r="G1619">
            <v>180000</v>
          </cell>
          <cell r="H1619">
            <v>540000</v>
          </cell>
          <cell r="I1619">
            <v>96500</v>
          </cell>
          <cell r="J1619">
            <v>289500</v>
          </cell>
          <cell r="K1619">
            <v>19400</v>
          </cell>
          <cell r="L1619">
            <v>58200</v>
          </cell>
          <cell r="M1619" t="str">
            <v>No.95</v>
          </cell>
        </row>
        <row r="1620">
          <cell r="A1620" t="str">
            <v>S.T.S Plate C.설치(TYPE-D)</v>
          </cell>
          <cell r="B1620" t="str">
            <v>1500X700</v>
          </cell>
          <cell r="C1620" t="str">
            <v>EA</v>
          </cell>
          <cell r="D1620">
            <v>2</v>
          </cell>
          <cell r="E1620">
            <v>227900</v>
          </cell>
          <cell r="F1620">
            <v>455800</v>
          </cell>
          <cell r="G1620">
            <v>130000</v>
          </cell>
          <cell r="H1620">
            <v>260000</v>
          </cell>
          <cell r="I1620">
            <v>85800</v>
          </cell>
          <cell r="J1620">
            <v>171600</v>
          </cell>
          <cell r="K1620">
            <v>12100</v>
          </cell>
          <cell r="L1620">
            <v>24200</v>
          </cell>
          <cell r="M1620" t="str">
            <v>No.96</v>
          </cell>
        </row>
        <row r="1621">
          <cell r="A1621" t="str">
            <v>S.T.S Plate C.설치(TYPE-D)</v>
          </cell>
          <cell r="B1621" t="str">
            <v>1200X600</v>
          </cell>
          <cell r="C1621" t="str">
            <v>EA</v>
          </cell>
          <cell r="D1621">
            <v>1</v>
          </cell>
          <cell r="E1621">
            <v>213200</v>
          </cell>
          <cell r="F1621">
            <v>213200</v>
          </cell>
          <cell r="G1621">
            <v>120000</v>
          </cell>
          <cell r="H1621">
            <v>120000</v>
          </cell>
          <cell r="I1621">
            <v>81300</v>
          </cell>
          <cell r="J1621">
            <v>81300</v>
          </cell>
          <cell r="K1621">
            <v>11900</v>
          </cell>
          <cell r="L1621">
            <v>11900</v>
          </cell>
          <cell r="M1621" t="str">
            <v>No.97</v>
          </cell>
        </row>
        <row r="1622">
          <cell r="A1622" t="str">
            <v>S.T.S Plate C.설치(TYPE-A)</v>
          </cell>
          <cell r="B1622" t="str">
            <v>1000X1000</v>
          </cell>
          <cell r="C1622" t="str">
            <v>EA</v>
          </cell>
          <cell r="D1622">
            <v>1</v>
          </cell>
          <cell r="E1622">
            <v>223000</v>
          </cell>
          <cell r="F1622">
            <v>223000</v>
          </cell>
          <cell r="G1622">
            <v>128000</v>
          </cell>
          <cell r="H1622">
            <v>128000</v>
          </cell>
          <cell r="I1622">
            <v>83000</v>
          </cell>
          <cell r="J1622">
            <v>83000</v>
          </cell>
          <cell r="K1622">
            <v>12000</v>
          </cell>
          <cell r="L1622">
            <v>12000</v>
          </cell>
          <cell r="M1622" t="str">
            <v>No.98</v>
          </cell>
        </row>
        <row r="1623">
          <cell r="A1623" t="str">
            <v>흙채움</v>
          </cell>
          <cell r="C1623" t="str">
            <v>M3</v>
          </cell>
          <cell r="D1623">
            <v>56.7</v>
          </cell>
          <cell r="E1623">
            <v>1200</v>
          </cell>
          <cell r="F1623">
            <v>68040</v>
          </cell>
          <cell r="G1623">
            <v>200</v>
          </cell>
          <cell r="H1623">
            <v>11340</v>
          </cell>
          <cell r="I1623">
            <v>600</v>
          </cell>
          <cell r="J1623">
            <v>34020</v>
          </cell>
          <cell r="K1623">
            <v>400</v>
          </cell>
          <cell r="L1623">
            <v>22680</v>
          </cell>
          <cell r="M1623" t="str">
            <v>#.29</v>
          </cell>
        </row>
        <row r="1624">
          <cell r="A1624" t="str">
            <v>사다리설치(STS)</v>
          </cell>
          <cell r="C1624" t="str">
            <v>M</v>
          </cell>
          <cell r="D1624">
            <v>5.45</v>
          </cell>
          <cell r="E1624">
            <v>10900</v>
          </cell>
          <cell r="F1624">
            <v>59405</v>
          </cell>
          <cell r="G1624">
            <v>6600</v>
          </cell>
          <cell r="H1624">
            <v>35970</v>
          </cell>
          <cell r="I1624">
            <v>4100</v>
          </cell>
          <cell r="J1624">
            <v>22345</v>
          </cell>
          <cell r="K1624">
            <v>200</v>
          </cell>
          <cell r="L1624">
            <v>1090</v>
          </cell>
          <cell r="M1624" t="str">
            <v>No.19</v>
          </cell>
        </row>
        <row r="1625">
          <cell r="A1625" t="str">
            <v>수팽창고무지수판 설치</v>
          </cell>
          <cell r="B1625" t="str">
            <v>20X10</v>
          </cell>
          <cell r="C1625" t="str">
            <v>M</v>
          </cell>
          <cell r="D1625">
            <v>4.24</v>
          </cell>
          <cell r="E1625">
            <v>3900</v>
          </cell>
          <cell r="F1625">
            <v>16536</v>
          </cell>
          <cell r="G1625">
            <v>3100</v>
          </cell>
          <cell r="H1625">
            <v>13144</v>
          </cell>
          <cell r="I1625">
            <v>800</v>
          </cell>
          <cell r="J1625">
            <v>3392</v>
          </cell>
          <cell r="K1625">
            <v>0</v>
          </cell>
          <cell r="L1625">
            <v>0</v>
          </cell>
          <cell r="M1625" t="str">
            <v>No.23</v>
          </cell>
        </row>
        <row r="1626">
          <cell r="A1626" t="str">
            <v>P.V.C 파이프(VG1)</v>
          </cell>
          <cell r="B1626" t="str">
            <v>Φ100M/M</v>
          </cell>
          <cell r="C1626" t="str">
            <v>M</v>
          </cell>
          <cell r="D1626">
            <v>1.65</v>
          </cell>
          <cell r="E1626">
            <v>6800</v>
          </cell>
          <cell r="F1626">
            <v>11220</v>
          </cell>
          <cell r="G1626">
            <v>6500</v>
          </cell>
          <cell r="H1626">
            <v>10725</v>
          </cell>
          <cell r="I1626">
            <v>300</v>
          </cell>
          <cell r="J1626">
            <v>495</v>
          </cell>
          <cell r="K1626">
            <v>0</v>
          </cell>
          <cell r="L1626">
            <v>0</v>
          </cell>
        </row>
        <row r="1627">
          <cell r="A1627" t="str">
            <v>P.V.C 파이프(VG1)</v>
          </cell>
          <cell r="B1627" t="str">
            <v>φ150M/M</v>
          </cell>
          <cell r="C1627" t="str">
            <v>M</v>
          </cell>
          <cell r="D1627">
            <v>1.2</v>
          </cell>
          <cell r="E1627">
            <v>13400</v>
          </cell>
          <cell r="F1627">
            <v>16080</v>
          </cell>
          <cell r="G1627">
            <v>12700</v>
          </cell>
          <cell r="H1627">
            <v>15240</v>
          </cell>
          <cell r="I1627">
            <v>700</v>
          </cell>
          <cell r="J1627">
            <v>840</v>
          </cell>
          <cell r="K1627">
            <v>0</v>
          </cell>
          <cell r="L1627">
            <v>0</v>
          </cell>
        </row>
        <row r="1628">
          <cell r="A1628" t="str">
            <v>P.V.C 파이프(VG1)</v>
          </cell>
          <cell r="B1628" t="str">
            <v>Φ300M/M</v>
          </cell>
          <cell r="C1628" t="str">
            <v>M</v>
          </cell>
          <cell r="D1628">
            <v>0.6</v>
          </cell>
          <cell r="E1628">
            <v>41800</v>
          </cell>
          <cell r="F1628">
            <v>25080</v>
          </cell>
          <cell r="G1628">
            <v>39400</v>
          </cell>
          <cell r="H1628">
            <v>23640</v>
          </cell>
          <cell r="I1628">
            <v>2400</v>
          </cell>
          <cell r="J1628">
            <v>1440</v>
          </cell>
          <cell r="K1628">
            <v>0</v>
          </cell>
          <cell r="L1628">
            <v>0</v>
          </cell>
        </row>
        <row r="1629">
          <cell r="A1629" t="str">
            <v>난간설치(TYPE-B수평)</v>
          </cell>
          <cell r="C1629" t="str">
            <v>M</v>
          </cell>
          <cell r="D1629">
            <v>7.3</v>
          </cell>
          <cell r="E1629">
            <v>45400</v>
          </cell>
          <cell r="F1629">
            <v>331420</v>
          </cell>
          <cell r="G1629">
            <v>8200</v>
          </cell>
          <cell r="H1629">
            <v>59860</v>
          </cell>
          <cell r="I1629">
            <v>36000</v>
          </cell>
          <cell r="J1629">
            <v>262800</v>
          </cell>
          <cell r="K1629">
            <v>1200</v>
          </cell>
          <cell r="L1629">
            <v>8760</v>
          </cell>
          <cell r="M1629" t="str">
            <v>No.99</v>
          </cell>
        </row>
        <row r="1630">
          <cell r="A1630" t="str">
            <v>난간설치(TYPE-A경사)</v>
          </cell>
          <cell r="C1630" t="str">
            <v>M</v>
          </cell>
          <cell r="D1630">
            <v>11.38</v>
          </cell>
          <cell r="E1630">
            <v>45400</v>
          </cell>
          <cell r="F1630">
            <v>516652</v>
          </cell>
          <cell r="G1630">
            <v>8200</v>
          </cell>
          <cell r="H1630">
            <v>93316</v>
          </cell>
          <cell r="I1630">
            <v>36000</v>
          </cell>
          <cell r="J1630">
            <v>409680</v>
          </cell>
          <cell r="K1630">
            <v>1200</v>
          </cell>
          <cell r="L1630">
            <v>13656</v>
          </cell>
          <cell r="M1630" t="str">
            <v>No.100</v>
          </cell>
        </row>
        <row r="1631">
          <cell r="A1631" t="str">
            <v>철근가공및조립</v>
          </cell>
          <cell r="B1631" t="str">
            <v>복잡</v>
          </cell>
          <cell r="C1631" t="str">
            <v>TON</v>
          </cell>
          <cell r="D1631">
            <v>82.021000000000001</v>
          </cell>
          <cell r="E1631">
            <v>361000</v>
          </cell>
          <cell r="F1631">
            <v>29609581</v>
          </cell>
          <cell r="G1631">
            <v>5000</v>
          </cell>
          <cell r="H1631">
            <v>410105</v>
          </cell>
          <cell r="I1631">
            <v>349000</v>
          </cell>
          <cell r="J1631">
            <v>28625329</v>
          </cell>
          <cell r="K1631">
            <v>7000</v>
          </cell>
          <cell r="L1631">
            <v>574147</v>
          </cell>
          <cell r="M1631" t="str">
            <v>No.81</v>
          </cell>
        </row>
        <row r="1633">
          <cell r="A1633" t="str">
            <v>3. 부대시설공</v>
          </cell>
          <cell r="F1633">
            <v>22214303</v>
          </cell>
          <cell r="H1633">
            <v>8128924</v>
          </cell>
          <cell r="J1633">
            <v>13855855</v>
          </cell>
          <cell r="L1633">
            <v>229524</v>
          </cell>
        </row>
        <row r="1634">
          <cell r="A1634" t="str">
            <v>가. U형 측구</v>
          </cell>
          <cell r="F1634">
            <v>5917514</v>
          </cell>
          <cell r="H1634">
            <v>3324002</v>
          </cell>
          <cell r="J1634">
            <v>2560944</v>
          </cell>
          <cell r="L1634">
            <v>32568</v>
          </cell>
        </row>
        <row r="1635">
          <cell r="A1635" t="str">
            <v>레미콘타설</v>
          </cell>
          <cell r="B1635" t="str">
            <v>철근구조물</v>
          </cell>
          <cell r="C1635" t="str">
            <v>M3</v>
          </cell>
          <cell r="D1635">
            <v>15.25</v>
          </cell>
          <cell r="E1635">
            <v>16000</v>
          </cell>
          <cell r="F1635">
            <v>244000</v>
          </cell>
          <cell r="G1635">
            <v>0</v>
          </cell>
          <cell r="H1635">
            <v>0</v>
          </cell>
          <cell r="I1635">
            <v>16000</v>
          </cell>
          <cell r="J1635">
            <v>244000</v>
          </cell>
          <cell r="K1635">
            <v>0</v>
          </cell>
          <cell r="L1635">
            <v>0</v>
          </cell>
          <cell r="M1635" t="str">
            <v>No.14</v>
          </cell>
        </row>
        <row r="1636">
          <cell r="A1636" t="str">
            <v>레미콘타설</v>
          </cell>
          <cell r="B1636" t="str">
            <v>무근구조물</v>
          </cell>
          <cell r="C1636" t="str">
            <v>M3</v>
          </cell>
          <cell r="D1636">
            <v>4.6399999999999997</v>
          </cell>
          <cell r="E1636">
            <v>21700</v>
          </cell>
          <cell r="F1636">
            <v>100688</v>
          </cell>
          <cell r="G1636">
            <v>400</v>
          </cell>
          <cell r="H1636">
            <v>1856</v>
          </cell>
          <cell r="I1636">
            <v>21000</v>
          </cell>
          <cell r="J1636">
            <v>97440</v>
          </cell>
          <cell r="K1636">
            <v>300</v>
          </cell>
          <cell r="L1636">
            <v>1392</v>
          </cell>
          <cell r="M1636" t="str">
            <v>No.10</v>
          </cell>
        </row>
        <row r="1637">
          <cell r="A1637" t="str">
            <v>합판거푸집</v>
          </cell>
          <cell r="B1637" t="str">
            <v>0-7m:3회</v>
          </cell>
          <cell r="C1637" t="str">
            <v>M2</v>
          </cell>
          <cell r="D1637">
            <v>125.97</v>
          </cell>
          <cell r="E1637">
            <v>12000</v>
          </cell>
          <cell r="F1637">
            <v>1511640</v>
          </cell>
          <cell r="G1637">
            <v>4000</v>
          </cell>
          <cell r="H1637">
            <v>503880</v>
          </cell>
          <cell r="I1637">
            <v>8000</v>
          </cell>
          <cell r="J1637">
            <v>1007760</v>
          </cell>
          <cell r="K1637">
            <v>0</v>
          </cell>
          <cell r="L1637">
            <v>0</v>
          </cell>
          <cell r="M1637" t="str">
            <v>No.15</v>
          </cell>
        </row>
        <row r="1638">
          <cell r="A1638" t="str">
            <v>합판거푸집</v>
          </cell>
          <cell r="B1638" t="str">
            <v>0-7m:6회</v>
          </cell>
          <cell r="C1638" t="str">
            <v>M2</v>
          </cell>
          <cell r="D1638">
            <v>13.26</v>
          </cell>
          <cell r="E1638">
            <v>17100</v>
          </cell>
          <cell r="F1638">
            <v>226746</v>
          </cell>
          <cell r="G1638">
            <v>5300</v>
          </cell>
          <cell r="H1638">
            <v>70278</v>
          </cell>
          <cell r="I1638">
            <v>11800</v>
          </cell>
          <cell r="J1638">
            <v>156468</v>
          </cell>
          <cell r="K1638">
            <v>0</v>
          </cell>
          <cell r="L1638">
            <v>0</v>
          </cell>
          <cell r="M1638" t="str">
            <v>No.11</v>
          </cell>
        </row>
        <row r="1639">
          <cell r="A1639" t="str">
            <v>철근가공및조립</v>
          </cell>
          <cell r="B1639" t="str">
            <v>간단</v>
          </cell>
          <cell r="C1639" t="str">
            <v>TON</v>
          </cell>
          <cell r="D1639">
            <v>0.79600000000000004</v>
          </cell>
          <cell r="E1639">
            <v>290000</v>
          </cell>
          <cell r="F1639">
            <v>230840</v>
          </cell>
          <cell r="G1639">
            <v>3000</v>
          </cell>
          <cell r="H1639">
            <v>2388</v>
          </cell>
          <cell r="I1639">
            <v>281000</v>
          </cell>
          <cell r="J1639">
            <v>223676</v>
          </cell>
          <cell r="K1639">
            <v>6000</v>
          </cell>
          <cell r="L1639">
            <v>4776</v>
          </cell>
          <cell r="M1639" t="str">
            <v>No.82</v>
          </cell>
        </row>
        <row r="1640">
          <cell r="A1640" t="str">
            <v>그레이팅 뚜껑설치</v>
          </cell>
          <cell r="B1640" t="str">
            <v>500X1000mm</v>
          </cell>
          <cell r="C1640" t="str">
            <v>개소</v>
          </cell>
          <cell r="D1640">
            <v>66</v>
          </cell>
          <cell r="E1640">
            <v>54600</v>
          </cell>
          <cell r="F1640">
            <v>3603600</v>
          </cell>
          <cell r="G1640">
            <v>41600</v>
          </cell>
          <cell r="H1640">
            <v>2745600</v>
          </cell>
          <cell r="I1640">
            <v>12600</v>
          </cell>
          <cell r="J1640">
            <v>831600</v>
          </cell>
          <cell r="K1640">
            <v>400</v>
          </cell>
          <cell r="L1640">
            <v>26400</v>
          </cell>
          <cell r="M1640" t="str">
            <v>No.83</v>
          </cell>
        </row>
        <row r="1642">
          <cell r="A1642" t="str">
            <v>나. 돌담쌓기</v>
          </cell>
          <cell r="F1642">
            <v>5475268</v>
          </cell>
          <cell r="H1642">
            <v>118870</v>
          </cell>
          <cell r="J1642">
            <v>5259552</v>
          </cell>
          <cell r="L1642">
            <v>96846</v>
          </cell>
        </row>
        <row r="1643">
          <cell r="A1643" t="str">
            <v>레미콘타설</v>
          </cell>
          <cell r="B1643" t="str">
            <v>무근구조물</v>
          </cell>
          <cell r="C1643" t="str">
            <v>M3</v>
          </cell>
          <cell r="D1643">
            <v>5.0199999999999996</v>
          </cell>
          <cell r="E1643">
            <v>21700</v>
          </cell>
          <cell r="F1643">
            <v>108934</v>
          </cell>
          <cell r="G1643">
            <v>400</v>
          </cell>
          <cell r="H1643">
            <v>2008</v>
          </cell>
          <cell r="I1643">
            <v>21000</v>
          </cell>
          <cell r="J1643">
            <v>105420</v>
          </cell>
          <cell r="K1643">
            <v>300</v>
          </cell>
          <cell r="L1643">
            <v>1506</v>
          </cell>
          <cell r="M1643" t="str">
            <v>No.10</v>
          </cell>
        </row>
        <row r="1644">
          <cell r="A1644" t="str">
            <v>합판거푸집</v>
          </cell>
          <cell r="B1644" t="str">
            <v>0-7m:6회</v>
          </cell>
          <cell r="C1644" t="str">
            <v>M2</v>
          </cell>
          <cell r="D1644">
            <v>14.34</v>
          </cell>
          <cell r="E1644">
            <v>17100</v>
          </cell>
          <cell r="F1644">
            <v>245214</v>
          </cell>
          <cell r="G1644">
            <v>5300</v>
          </cell>
          <cell r="H1644">
            <v>76002</v>
          </cell>
          <cell r="I1644">
            <v>11800</v>
          </cell>
          <cell r="J1644">
            <v>169212</v>
          </cell>
          <cell r="K1644">
            <v>0</v>
          </cell>
          <cell r="L1644">
            <v>0</v>
          </cell>
          <cell r="M1644" t="str">
            <v>No.11</v>
          </cell>
        </row>
        <row r="1645">
          <cell r="A1645" t="str">
            <v>돌담쌓기(파쇄암활용)</v>
          </cell>
          <cell r="B1645" t="str">
            <v>B0.5 X H1.9</v>
          </cell>
          <cell r="C1645" t="str">
            <v>M2</v>
          </cell>
          <cell r="D1645">
            <v>136.19999999999999</v>
          </cell>
          <cell r="E1645">
            <v>37600</v>
          </cell>
          <cell r="F1645">
            <v>5121120</v>
          </cell>
          <cell r="G1645">
            <v>300</v>
          </cell>
          <cell r="H1645">
            <v>40860</v>
          </cell>
          <cell r="I1645">
            <v>36600</v>
          </cell>
          <cell r="J1645">
            <v>4984920</v>
          </cell>
          <cell r="K1645">
            <v>700</v>
          </cell>
          <cell r="L1645">
            <v>95340</v>
          </cell>
          <cell r="M1645" t="str">
            <v>No.85</v>
          </cell>
        </row>
        <row r="1647">
          <cell r="A1647" t="str">
            <v>다. 출입문 설치</v>
          </cell>
          <cell r="F1647">
            <v>1405872</v>
          </cell>
          <cell r="H1647">
            <v>590962</v>
          </cell>
          <cell r="J1647">
            <v>814634</v>
          </cell>
          <cell r="L1647">
            <v>276</v>
          </cell>
        </row>
        <row r="1648">
          <cell r="A1648" t="str">
            <v>레미콘타설</v>
          </cell>
          <cell r="B1648" t="str">
            <v>철근구조물</v>
          </cell>
          <cell r="C1648" t="str">
            <v>M3</v>
          </cell>
          <cell r="D1648">
            <v>0.64</v>
          </cell>
          <cell r="E1648">
            <v>16000</v>
          </cell>
          <cell r="F1648">
            <v>10240</v>
          </cell>
          <cell r="G1648">
            <v>0</v>
          </cell>
          <cell r="H1648">
            <v>0</v>
          </cell>
          <cell r="I1648">
            <v>16000</v>
          </cell>
          <cell r="J1648">
            <v>10240</v>
          </cell>
          <cell r="K1648">
            <v>0</v>
          </cell>
          <cell r="L1648">
            <v>0</v>
          </cell>
          <cell r="M1648" t="str">
            <v>No.14</v>
          </cell>
        </row>
        <row r="1649">
          <cell r="A1649" t="str">
            <v>레미콘타설</v>
          </cell>
          <cell r="B1649" t="str">
            <v>무근구조물</v>
          </cell>
          <cell r="C1649" t="str">
            <v>M3</v>
          </cell>
          <cell r="D1649">
            <v>0.32</v>
          </cell>
          <cell r="E1649">
            <v>21700</v>
          </cell>
          <cell r="F1649">
            <v>6944</v>
          </cell>
          <cell r="G1649">
            <v>400</v>
          </cell>
          <cell r="H1649">
            <v>128</v>
          </cell>
          <cell r="I1649">
            <v>21000</v>
          </cell>
          <cell r="J1649">
            <v>6720</v>
          </cell>
          <cell r="K1649">
            <v>300</v>
          </cell>
          <cell r="L1649">
            <v>96</v>
          </cell>
          <cell r="M1649" t="str">
            <v>No.10</v>
          </cell>
        </row>
        <row r="1650">
          <cell r="A1650" t="str">
            <v>합판거푸집</v>
          </cell>
          <cell r="B1650" t="str">
            <v>0-7m:6회</v>
          </cell>
          <cell r="C1650" t="str">
            <v>M2</v>
          </cell>
          <cell r="D1650">
            <v>4.4800000000000004</v>
          </cell>
          <cell r="E1650">
            <v>17100</v>
          </cell>
          <cell r="F1650">
            <v>76608</v>
          </cell>
          <cell r="G1650">
            <v>5300</v>
          </cell>
          <cell r="H1650">
            <v>23744</v>
          </cell>
          <cell r="I1650">
            <v>11800</v>
          </cell>
          <cell r="J1650">
            <v>52864</v>
          </cell>
          <cell r="K1650">
            <v>0</v>
          </cell>
          <cell r="L1650">
            <v>0</v>
          </cell>
          <cell r="M1650" t="str">
            <v>No.11</v>
          </cell>
        </row>
        <row r="1651">
          <cell r="A1651" t="str">
            <v>철근가공및조립</v>
          </cell>
          <cell r="B1651" t="str">
            <v>간단</v>
          </cell>
          <cell r="C1651" t="str">
            <v>TON</v>
          </cell>
          <cell r="D1651">
            <v>0.03</v>
          </cell>
          <cell r="E1651">
            <v>290000</v>
          </cell>
          <cell r="F1651">
            <v>8700</v>
          </cell>
          <cell r="G1651">
            <v>3000</v>
          </cell>
          <cell r="H1651">
            <v>90</v>
          </cell>
          <cell r="I1651">
            <v>281000</v>
          </cell>
          <cell r="J1651">
            <v>8430</v>
          </cell>
          <cell r="K1651">
            <v>6000</v>
          </cell>
          <cell r="L1651">
            <v>180</v>
          </cell>
          <cell r="M1651" t="str">
            <v>No.82</v>
          </cell>
        </row>
        <row r="1652">
          <cell r="A1652" t="str">
            <v>모  르  터</v>
          </cell>
          <cell r="B1652" t="str">
            <v>1 : 3</v>
          </cell>
          <cell r="C1652" t="str">
            <v>M3</v>
          </cell>
          <cell r="D1652">
            <v>0.48</v>
          </cell>
          <cell r="E1652">
            <v>40000</v>
          </cell>
          <cell r="F1652">
            <v>19200</v>
          </cell>
          <cell r="G1652">
            <v>0</v>
          </cell>
          <cell r="H1652">
            <v>0</v>
          </cell>
          <cell r="I1652">
            <v>40000</v>
          </cell>
          <cell r="J1652">
            <v>19200</v>
          </cell>
          <cell r="K1652">
            <v>0</v>
          </cell>
          <cell r="L1652">
            <v>0</v>
          </cell>
          <cell r="M1652" t="str">
            <v>No.37</v>
          </cell>
        </row>
        <row r="1653">
          <cell r="A1653" t="str">
            <v>적벽돌쌓기</v>
          </cell>
          <cell r="B1653" t="str">
            <v>1.0B,표준형</v>
          </cell>
          <cell r="C1653" t="str">
            <v>M2</v>
          </cell>
          <cell r="D1653">
            <v>12.2</v>
          </cell>
          <cell r="E1653">
            <v>21900</v>
          </cell>
          <cell r="F1653">
            <v>267180</v>
          </cell>
          <cell r="G1653">
            <v>0</v>
          </cell>
          <cell r="H1653">
            <v>0</v>
          </cell>
          <cell r="I1653">
            <v>21900</v>
          </cell>
          <cell r="J1653">
            <v>267180</v>
          </cell>
          <cell r="K1653">
            <v>0</v>
          </cell>
          <cell r="L1653">
            <v>0</v>
          </cell>
          <cell r="M1653" t="str">
            <v>No.36</v>
          </cell>
        </row>
        <row r="1654">
          <cell r="A1654" t="str">
            <v>출입문 설치</v>
          </cell>
          <cell r="B1654" t="str">
            <v>B=4.0M</v>
          </cell>
          <cell r="C1654" t="str">
            <v>개소</v>
          </cell>
          <cell r="D1654">
            <v>1</v>
          </cell>
          <cell r="E1654">
            <v>1017000</v>
          </cell>
          <cell r="F1654">
            <v>1017000</v>
          </cell>
          <cell r="G1654">
            <v>567000</v>
          </cell>
          <cell r="H1654">
            <v>567000</v>
          </cell>
          <cell r="I1654">
            <v>450000</v>
          </cell>
          <cell r="J1654">
            <v>450000</v>
          </cell>
          <cell r="K1654">
            <v>0</v>
          </cell>
          <cell r="L1654">
            <v>0</v>
          </cell>
        </row>
        <row r="1656">
          <cell r="A1656" t="str">
            <v>라. 도로경계석 설치</v>
          </cell>
          <cell r="F1656">
            <v>121751</v>
          </cell>
          <cell r="H1656">
            <v>31514</v>
          </cell>
          <cell r="J1656">
            <v>90174</v>
          </cell>
          <cell r="L1656">
            <v>63</v>
          </cell>
        </row>
        <row r="1657">
          <cell r="A1657" t="str">
            <v>레미콘타설</v>
          </cell>
          <cell r="B1657" t="str">
            <v>무근구조물</v>
          </cell>
          <cell r="C1657" t="str">
            <v>M3</v>
          </cell>
          <cell r="D1657">
            <v>0.21</v>
          </cell>
          <cell r="E1657">
            <v>21700</v>
          </cell>
          <cell r="F1657">
            <v>4557</v>
          </cell>
          <cell r="G1657">
            <v>400</v>
          </cell>
          <cell r="H1657">
            <v>84</v>
          </cell>
          <cell r="I1657">
            <v>21000</v>
          </cell>
          <cell r="J1657">
            <v>4410</v>
          </cell>
          <cell r="K1657">
            <v>300</v>
          </cell>
          <cell r="L1657">
            <v>63</v>
          </cell>
          <cell r="M1657" t="str">
            <v>No.10</v>
          </cell>
        </row>
        <row r="1658">
          <cell r="A1658" t="str">
            <v>합판거푸집</v>
          </cell>
          <cell r="B1658" t="str">
            <v>0-7m:6회</v>
          </cell>
          <cell r="C1658" t="str">
            <v>M2</v>
          </cell>
          <cell r="D1658">
            <v>2.1</v>
          </cell>
          <cell r="E1658">
            <v>17100</v>
          </cell>
          <cell r="F1658">
            <v>35910</v>
          </cell>
          <cell r="G1658">
            <v>5300</v>
          </cell>
          <cell r="H1658">
            <v>11130</v>
          </cell>
          <cell r="I1658">
            <v>11800</v>
          </cell>
          <cell r="J1658">
            <v>24780</v>
          </cell>
          <cell r="K1658">
            <v>0</v>
          </cell>
          <cell r="L1658">
            <v>0</v>
          </cell>
          <cell r="M1658" t="str">
            <v>No.11</v>
          </cell>
        </row>
        <row r="1659">
          <cell r="A1659" t="str">
            <v>모  르  터</v>
          </cell>
          <cell r="B1659" t="str">
            <v>1 : 3</v>
          </cell>
          <cell r="C1659" t="str">
            <v>M3</v>
          </cell>
          <cell r="D1659">
            <v>2.0999999999999999E-3</v>
          </cell>
          <cell r="E1659">
            <v>40000</v>
          </cell>
          <cell r="F1659">
            <v>84</v>
          </cell>
          <cell r="G1659">
            <v>0</v>
          </cell>
          <cell r="H1659">
            <v>0</v>
          </cell>
          <cell r="I1659">
            <v>40000</v>
          </cell>
          <cell r="J1659">
            <v>84</v>
          </cell>
          <cell r="K1659">
            <v>0</v>
          </cell>
          <cell r="L1659">
            <v>0</v>
          </cell>
          <cell r="M1659" t="str">
            <v>No.37</v>
          </cell>
        </row>
        <row r="1660">
          <cell r="A1660" t="str">
            <v>도로경계석 설치(신설)</v>
          </cell>
          <cell r="B1660" t="str">
            <v>120X120X500</v>
          </cell>
          <cell r="C1660" t="str">
            <v>M</v>
          </cell>
          <cell r="D1660">
            <v>7</v>
          </cell>
          <cell r="E1660">
            <v>11600</v>
          </cell>
          <cell r="F1660">
            <v>81200</v>
          </cell>
          <cell r="G1660">
            <v>2900</v>
          </cell>
          <cell r="H1660">
            <v>20300</v>
          </cell>
          <cell r="I1660">
            <v>8700</v>
          </cell>
          <cell r="J1660">
            <v>60900</v>
          </cell>
          <cell r="K1660">
            <v>0</v>
          </cell>
          <cell r="L1660">
            <v>0</v>
          </cell>
          <cell r="M1660" t="str">
            <v>No.87</v>
          </cell>
        </row>
        <row r="1662">
          <cell r="A1662" t="str">
            <v>마. 콘크리트 포장</v>
          </cell>
          <cell r="F1662">
            <v>6997237</v>
          </cell>
          <cell r="H1662">
            <v>3717959</v>
          </cell>
          <cell r="J1662">
            <v>3219493</v>
          </cell>
          <cell r="L1662">
            <v>59785</v>
          </cell>
        </row>
        <row r="1663">
          <cell r="A1663" t="str">
            <v>모래부설(B.H 0.7M3)</v>
          </cell>
          <cell r="B1663" t="str">
            <v>기계90%+인력10%</v>
          </cell>
          <cell r="C1663" t="str">
            <v>M3</v>
          </cell>
          <cell r="D1663">
            <v>8.08</v>
          </cell>
          <cell r="E1663">
            <v>1300</v>
          </cell>
          <cell r="F1663">
            <v>10504</v>
          </cell>
          <cell r="G1663">
            <v>200</v>
          </cell>
          <cell r="H1663">
            <v>1616</v>
          </cell>
          <cell r="I1663">
            <v>700</v>
          </cell>
          <cell r="J1663">
            <v>5656</v>
          </cell>
          <cell r="K1663">
            <v>400</v>
          </cell>
          <cell r="L1663">
            <v>3232</v>
          </cell>
          <cell r="M1663" t="str">
            <v>#.14</v>
          </cell>
        </row>
        <row r="1664">
          <cell r="A1664" t="str">
            <v>보조기층포설 및 다짐</v>
          </cell>
          <cell r="B1664" t="str">
            <v>T=30cm</v>
          </cell>
          <cell r="C1664" t="str">
            <v>M3</v>
          </cell>
          <cell r="D1664">
            <v>80.790000000000006</v>
          </cell>
          <cell r="E1664">
            <v>2800</v>
          </cell>
          <cell r="F1664">
            <v>226212</v>
          </cell>
          <cell r="G1664">
            <v>400</v>
          </cell>
          <cell r="H1664">
            <v>32316</v>
          </cell>
          <cell r="I1664">
            <v>1700</v>
          </cell>
          <cell r="J1664">
            <v>137343</v>
          </cell>
          <cell r="K1664">
            <v>700</v>
          </cell>
          <cell r="L1664">
            <v>56553</v>
          </cell>
          <cell r="M1664" t="str">
            <v>#.11</v>
          </cell>
        </row>
        <row r="1665">
          <cell r="A1665" t="str">
            <v>신 축 재</v>
          </cell>
          <cell r="B1665" t="str">
            <v>T=1.5cm</v>
          </cell>
          <cell r="C1665" t="str">
            <v>M2</v>
          </cell>
          <cell r="D1665">
            <v>10.77</v>
          </cell>
          <cell r="E1665">
            <v>12600</v>
          </cell>
          <cell r="F1665">
            <v>135702</v>
          </cell>
          <cell r="G1665">
            <v>12000</v>
          </cell>
          <cell r="H1665">
            <v>129240</v>
          </cell>
          <cell r="I1665">
            <v>600</v>
          </cell>
          <cell r="J1665">
            <v>6462</v>
          </cell>
          <cell r="K1665">
            <v>0</v>
          </cell>
          <cell r="L1665">
            <v>0</v>
          </cell>
        </row>
        <row r="1666">
          <cell r="A1666" t="str">
            <v>양생(비닐)</v>
          </cell>
          <cell r="C1666" t="str">
            <v>M2</v>
          </cell>
          <cell r="D1666">
            <v>269.31</v>
          </cell>
          <cell r="E1666">
            <v>900</v>
          </cell>
          <cell r="F1666">
            <v>242379</v>
          </cell>
          <cell r="G1666">
            <v>700</v>
          </cell>
          <cell r="H1666">
            <v>188517</v>
          </cell>
          <cell r="I1666">
            <v>200</v>
          </cell>
          <cell r="J1666">
            <v>53862</v>
          </cell>
          <cell r="K1666">
            <v>0</v>
          </cell>
          <cell r="L1666">
            <v>0</v>
          </cell>
          <cell r="M1666" t="str">
            <v>No.8</v>
          </cell>
        </row>
        <row r="1667">
          <cell r="A1667" t="str">
            <v>콘크리트포장 포설</v>
          </cell>
          <cell r="B1667" t="str">
            <v>T=20cm</v>
          </cell>
          <cell r="C1667" t="str">
            <v>M3</v>
          </cell>
          <cell r="D1667">
            <v>53.86</v>
          </cell>
          <cell r="E1667">
            <v>103500</v>
          </cell>
          <cell r="F1667">
            <v>5574510</v>
          </cell>
          <cell r="G1667">
            <v>52500</v>
          </cell>
          <cell r="H1667">
            <v>2827650</v>
          </cell>
          <cell r="I1667">
            <v>51000</v>
          </cell>
          <cell r="J1667">
            <v>2746860</v>
          </cell>
          <cell r="K1667">
            <v>0</v>
          </cell>
          <cell r="L1667">
            <v>0</v>
          </cell>
          <cell r="M1667" t="str">
            <v>No.6</v>
          </cell>
        </row>
        <row r="1668">
          <cell r="A1668" t="str">
            <v>와이어메쉬깔기</v>
          </cell>
          <cell r="B1668" t="str">
            <v>#8X100X100</v>
          </cell>
          <cell r="C1668" t="str">
            <v>M2</v>
          </cell>
          <cell r="D1668">
            <v>269.31</v>
          </cell>
          <cell r="E1668">
            <v>3000</v>
          </cell>
          <cell r="F1668">
            <v>807930</v>
          </cell>
          <cell r="G1668">
            <v>2000</v>
          </cell>
          <cell r="H1668">
            <v>538620</v>
          </cell>
          <cell r="I1668">
            <v>1000</v>
          </cell>
          <cell r="J1668">
            <v>269310</v>
          </cell>
          <cell r="K1668">
            <v>0</v>
          </cell>
          <cell r="L1668">
            <v>0</v>
          </cell>
          <cell r="M1668" t="str">
            <v>No.7</v>
          </cell>
        </row>
        <row r="1670">
          <cell r="A1670" t="str">
            <v>바. 접 합 정</v>
          </cell>
          <cell r="F1670">
            <v>232730</v>
          </cell>
          <cell r="H1670">
            <v>112492</v>
          </cell>
          <cell r="J1670">
            <v>119125</v>
          </cell>
          <cell r="L1670">
            <v>1113</v>
          </cell>
        </row>
        <row r="1671">
          <cell r="A1671" t="str">
            <v>레미콘타설</v>
          </cell>
          <cell r="B1671" t="str">
            <v>철근구조물</v>
          </cell>
          <cell r="C1671" t="str">
            <v>M3</v>
          </cell>
          <cell r="D1671">
            <v>0.64</v>
          </cell>
          <cell r="E1671">
            <v>16000</v>
          </cell>
          <cell r="F1671">
            <v>10240</v>
          </cell>
          <cell r="G1671">
            <v>0</v>
          </cell>
          <cell r="H1671">
            <v>0</v>
          </cell>
          <cell r="I1671">
            <v>16000</v>
          </cell>
          <cell r="J1671">
            <v>10240</v>
          </cell>
          <cell r="K1671">
            <v>0</v>
          </cell>
          <cell r="L1671">
            <v>0</v>
          </cell>
          <cell r="M1671" t="str">
            <v>No.14</v>
          </cell>
        </row>
        <row r="1672">
          <cell r="A1672" t="str">
            <v>레미콘타설</v>
          </cell>
          <cell r="B1672" t="str">
            <v>무근구조물</v>
          </cell>
          <cell r="C1672" t="str">
            <v>M3</v>
          </cell>
          <cell r="D1672">
            <v>0.17</v>
          </cell>
          <cell r="E1672">
            <v>21700</v>
          </cell>
          <cell r="F1672">
            <v>3689</v>
          </cell>
          <cell r="G1672">
            <v>400</v>
          </cell>
          <cell r="H1672">
            <v>68</v>
          </cell>
          <cell r="I1672">
            <v>21000</v>
          </cell>
          <cell r="J1672">
            <v>3570</v>
          </cell>
          <cell r="K1672">
            <v>300</v>
          </cell>
          <cell r="L1672">
            <v>51</v>
          </cell>
          <cell r="M1672" t="str">
            <v>No.10</v>
          </cell>
        </row>
        <row r="1673">
          <cell r="A1673" t="str">
            <v>합판거푸집</v>
          </cell>
          <cell r="B1673" t="str">
            <v>0-7m:3회</v>
          </cell>
          <cell r="C1673" t="str">
            <v>M2</v>
          </cell>
          <cell r="D1673">
            <v>6.74</v>
          </cell>
          <cell r="E1673">
            <v>12000</v>
          </cell>
          <cell r="F1673">
            <v>80880</v>
          </cell>
          <cell r="G1673">
            <v>4000</v>
          </cell>
          <cell r="H1673">
            <v>26960</v>
          </cell>
          <cell r="I1673">
            <v>8000</v>
          </cell>
          <cell r="J1673">
            <v>53920</v>
          </cell>
          <cell r="K1673">
            <v>0</v>
          </cell>
          <cell r="L1673">
            <v>0</v>
          </cell>
          <cell r="M1673" t="str">
            <v>No.15</v>
          </cell>
        </row>
        <row r="1674">
          <cell r="A1674" t="str">
            <v>합판거푸집</v>
          </cell>
          <cell r="B1674" t="str">
            <v>0-7m:6회</v>
          </cell>
          <cell r="C1674" t="str">
            <v>M2</v>
          </cell>
          <cell r="D1674">
            <v>0.52</v>
          </cell>
          <cell r="E1674">
            <v>17100</v>
          </cell>
          <cell r="F1674">
            <v>8892</v>
          </cell>
          <cell r="G1674">
            <v>5300</v>
          </cell>
          <cell r="H1674">
            <v>2756</v>
          </cell>
          <cell r="I1674">
            <v>11800</v>
          </cell>
          <cell r="J1674">
            <v>6136</v>
          </cell>
          <cell r="K1674">
            <v>0</v>
          </cell>
          <cell r="L1674">
            <v>0</v>
          </cell>
          <cell r="M1674" t="str">
            <v>No.11</v>
          </cell>
        </row>
        <row r="1675">
          <cell r="A1675" t="str">
            <v>철근가공및조립</v>
          </cell>
          <cell r="B1675" t="str">
            <v>보통</v>
          </cell>
          <cell r="C1675" t="str">
            <v>TON</v>
          </cell>
          <cell r="D1675">
            <v>2.7E-2</v>
          </cell>
          <cell r="E1675">
            <v>327000</v>
          </cell>
          <cell r="F1675">
            <v>8829</v>
          </cell>
          <cell r="G1675">
            <v>4000</v>
          </cell>
          <cell r="H1675">
            <v>108</v>
          </cell>
          <cell r="I1675">
            <v>317000</v>
          </cell>
          <cell r="J1675">
            <v>8559</v>
          </cell>
          <cell r="K1675">
            <v>6000</v>
          </cell>
          <cell r="L1675">
            <v>162</v>
          </cell>
          <cell r="M1675" t="str">
            <v>No.18</v>
          </cell>
        </row>
        <row r="1676">
          <cell r="A1676" t="str">
            <v>그레이팅 뚜껑설치</v>
          </cell>
          <cell r="B1676" t="str">
            <v>900X900mm</v>
          </cell>
          <cell r="C1676" t="str">
            <v>개소</v>
          </cell>
          <cell r="D1676">
            <v>1</v>
          </cell>
          <cell r="E1676">
            <v>120200</v>
          </cell>
          <cell r="F1676">
            <v>120200</v>
          </cell>
          <cell r="G1676">
            <v>82600</v>
          </cell>
          <cell r="H1676">
            <v>82600</v>
          </cell>
          <cell r="I1676">
            <v>36700</v>
          </cell>
          <cell r="J1676">
            <v>36700</v>
          </cell>
          <cell r="K1676">
            <v>900</v>
          </cell>
          <cell r="L1676">
            <v>900</v>
          </cell>
          <cell r="M1676" t="str">
            <v>No.84</v>
          </cell>
        </row>
        <row r="1678">
          <cell r="A1678" t="str">
            <v>사. 맨홀공</v>
          </cell>
          <cell r="F1678">
            <v>919768</v>
          </cell>
          <cell r="H1678">
            <v>186145</v>
          </cell>
          <cell r="J1678">
            <v>724427</v>
          </cell>
          <cell r="L1678">
            <v>9196</v>
          </cell>
        </row>
        <row r="1679">
          <cell r="A1679" t="str">
            <v>레미콘타설</v>
          </cell>
          <cell r="B1679" t="str">
            <v>철근구조물</v>
          </cell>
          <cell r="C1679" t="str">
            <v>M3</v>
          </cell>
          <cell r="D1679">
            <v>3.21</v>
          </cell>
          <cell r="E1679">
            <v>16000</v>
          </cell>
          <cell r="F1679">
            <v>51360</v>
          </cell>
          <cell r="G1679">
            <v>0</v>
          </cell>
          <cell r="H1679">
            <v>0</v>
          </cell>
          <cell r="I1679">
            <v>16000</v>
          </cell>
          <cell r="J1679">
            <v>51360</v>
          </cell>
          <cell r="K1679">
            <v>0</v>
          </cell>
          <cell r="L1679">
            <v>0</v>
          </cell>
          <cell r="M1679" t="str">
            <v>No.14</v>
          </cell>
        </row>
        <row r="1680">
          <cell r="A1680" t="str">
            <v>레미콘타설</v>
          </cell>
          <cell r="B1680" t="str">
            <v>무근구조물</v>
          </cell>
          <cell r="C1680" t="str">
            <v>M3</v>
          </cell>
          <cell r="D1680">
            <v>0.66</v>
          </cell>
          <cell r="E1680">
            <v>21700</v>
          </cell>
          <cell r="F1680">
            <v>14322</v>
          </cell>
          <cell r="G1680">
            <v>400</v>
          </cell>
          <cell r="H1680">
            <v>264</v>
          </cell>
          <cell r="I1680">
            <v>21000</v>
          </cell>
          <cell r="J1680">
            <v>13860</v>
          </cell>
          <cell r="K1680">
            <v>300</v>
          </cell>
          <cell r="L1680">
            <v>198</v>
          </cell>
          <cell r="M1680" t="str">
            <v>No.10</v>
          </cell>
        </row>
        <row r="1681">
          <cell r="A1681" t="str">
            <v>합판거푸집</v>
          </cell>
          <cell r="B1681" t="str">
            <v>0-7m:3회</v>
          </cell>
          <cell r="C1681" t="str">
            <v>M2</v>
          </cell>
          <cell r="D1681">
            <v>21.46</v>
          </cell>
          <cell r="E1681">
            <v>12000</v>
          </cell>
          <cell r="F1681">
            <v>257520</v>
          </cell>
          <cell r="G1681">
            <v>4000</v>
          </cell>
          <cell r="H1681">
            <v>85840</v>
          </cell>
          <cell r="I1681">
            <v>8000</v>
          </cell>
          <cell r="J1681">
            <v>171680</v>
          </cell>
          <cell r="K1681">
            <v>0</v>
          </cell>
          <cell r="L1681">
            <v>0</v>
          </cell>
          <cell r="M1681" t="str">
            <v>No.15</v>
          </cell>
        </row>
        <row r="1682">
          <cell r="A1682" t="str">
            <v>합판거푸집</v>
          </cell>
          <cell r="B1682" t="str">
            <v>0-7m:6회</v>
          </cell>
          <cell r="C1682" t="str">
            <v>M2</v>
          </cell>
          <cell r="D1682">
            <v>0.8</v>
          </cell>
          <cell r="E1682">
            <v>17100</v>
          </cell>
          <cell r="F1682">
            <v>13680</v>
          </cell>
          <cell r="G1682">
            <v>5300</v>
          </cell>
          <cell r="H1682">
            <v>4240</v>
          </cell>
          <cell r="I1682">
            <v>11800</v>
          </cell>
          <cell r="J1682">
            <v>9440</v>
          </cell>
          <cell r="K1682">
            <v>0</v>
          </cell>
          <cell r="L1682">
            <v>0</v>
          </cell>
          <cell r="M1682" t="str">
            <v>No.11</v>
          </cell>
        </row>
        <row r="1683">
          <cell r="A1683" t="str">
            <v>원형거푸집</v>
          </cell>
          <cell r="B1683" t="str">
            <v>3 회</v>
          </cell>
          <cell r="C1683" t="str">
            <v>M2</v>
          </cell>
          <cell r="D1683">
            <v>1.38</v>
          </cell>
          <cell r="E1683">
            <v>38600</v>
          </cell>
          <cell r="F1683">
            <v>53268</v>
          </cell>
          <cell r="G1683">
            <v>11500</v>
          </cell>
          <cell r="H1683">
            <v>15870</v>
          </cell>
          <cell r="I1683">
            <v>27100</v>
          </cell>
          <cell r="J1683">
            <v>37398</v>
          </cell>
          <cell r="K1683">
            <v>0</v>
          </cell>
          <cell r="L1683">
            <v>0</v>
          </cell>
          <cell r="M1683" t="str">
            <v>No.16</v>
          </cell>
        </row>
        <row r="1684">
          <cell r="A1684" t="str">
            <v>시공이음 설치</v>
          </cell>
          <cell r="B1684" t="str">
            <v>PVC,B=150X5mm</v>
          </cell>
          <cell r="C1684" t="str">
            <v>M</v>
          </cell>
          <cell r="D1684">
            <v>5</v>
          </cell>
          <cell r="E1684">
            <v>13700</v>
          </cell>
          <cell r="F1684">
            <v>68500</v>
          </cell>
          <cell r="G1684">
            <v>2400</v>
          </cell>
          <cell r="H1684">
            <v>12000</v>
          </cell>
          <cell r="I1684">
            <v>11300</v>
          </cell>
          <cell r="J1684">
            <v>56500</v>
          </cell>
          <cell r="K1684">
            <v>0</v>
          </cell>
          <cell r="L1684">
            <v>0</v>
          </cell>
          <cell r="M1684" t="str">
            <v>No.17</v>
          </cell>
        </row>
        <row r="1685">
          <cell r="A1685" t="str">
            <v>철근가공및조립</v>
          </cell>
          <cell r="B1685" t="str">
            <v>보통</v>
          </cell>
          <cell r="C1685" t="str">
            <v>TON</v>
          </cell>
          <cell r="D1685">
            <v>0.317</v>
          </cell>
          <cell r="E1685">
            <v>327000</v>
          </cell>
          <cell r="F1685">
            <v>103659</v>
          </cell>
          <cell r="G1685">
            <v>4000</v>
          </cell>
          <cell r="H1685">
            <v>1268</v>
          </cell>
          <cell r="I1685">
            <v>317000</v>
          </cell>
          <cell r="J1685">
            <v>100489</v>
          </cell>
          <cell r="K1685">
            <v>6000</v>
          </cell>
          <cell r="L1685">
            <v>1902</v>
          </cell>
          <cell r="M1685" t="str">
            <v>No.18</v>
          </cell>
        </row>
        <row r="1686">
          <cell r="A1686" t="str">
            <v>사다리설치(STS)</v>
          </cell>
          <cell r="C1686" t="str">
            <v>M</v>
          </cell>
          <cell r="D1686">
            <v>0.98</v>
          </cell>
          <cell r="E1686">
            <v>10900</v>
          </cell>
          <cell r="F1686">
            <v>10682</v>
          </cell>
          <cell r="G1686">
            <v>6600</v>
          </cell>
          <cell r="H1686">
            <v>6468</v>
          </cell>
          <cell r="I1686">
            <v>4100</v>
          </cell>
          <cell r="J1686">
            <v>4018</v>
          </cell>
          <cell r="K1686">
            <v>200</v>
          </cell>
          <cell r="L1686">
            <v>196</v>
          </cell>
          <cell r="M1686" t="str">
            <v>No.19</v>
          </cell>
        </row>
        <row r="1687">
          <cell r="A1687" t="str">
            <v>맨홀뚜껑설치</v>
          </cell>
          <cell r="B1687" t="str">
            <v>(주철재)</v>
          </cell>
          <cell r="C1687" t="str">
            <v>조</v>
          </cell>
          <cell r="D1687">
            <v>1</v>
          </cell>
          <cell r="E1687">
            <v>45800</v>
          </cell>
          <cell r="F1687">
            <v>45800</v>
          </cell>
          <cell r="G1687">
            <v>0</v>
          </cell>
          <cell r="H1687">
            <v>0</v>
          </cell>
          <cell r="I1687">
            <v>45800</v>
          </cell>
          <cell r="J1687">
            <v>45800</v>
          </cell>
          <cell r="K1687">
            <v>0</v>
          </cell>
          <cell r="L1687">
            <v>0</v>
          </cell>
          <cell r="M1687" t="str">
            <v>No.20</v>
          </cell>
        </row>
        <row r="1688">
          <cell r="A1688" t="str">
            <v>강관비계</v>
          </cell>
          <cell r="B1688" t="str">
            <v>3개월</v>
          </cell>
          <cell r="C1688" t="str">
            <v>M2</v>
          </cell>
          <cell r="D1688">
            <v>23</v>
          </cell>
          <cell r="E1688">
            <v>9200</v>
          </cell>
          <cell r="F1688">
            <v>211600</v>
          </cell>
          <cell r="G1688">
            <v>2300</v>
          </cell>
          <cell r="H1688">
            <v>52900</v>
          </cell>
          <cell r="I1688">
            <v>6600</v>
          </cell>
          <cell r="J1688">
            <v>151800</v>
          </cell>
          <cell r="K1688">
            <v>300</v>
          </cell>
          <cell r="L1688">
            <v>6900</v>
          </cell>
          <cell r="M1688" t="str">
            <v>No.33</v>
          </cell>
        </row>
        <row r="1689">
          <cell r="A1689" t="str">
            <v>강관동바리(3개월)</v>
          </cell>
          <cell r="B1689" t="str">
            <v>H=0-4.2M</v>
          </cell>
          <cell r="C1689" t="str">
            <v>공M3</v>
          </cell>
          <cell r="D1689">
            <v>1.1000000000000001</v>
          </cell>
          <cell r="E1689">
            <v>6300</v>
          </cell>
          <cell r="F1689">
            <v>6930</v>
          </cell>
          <cell r="G1689">
            <v>200</v>
          </cell>
          <cell r="H1689">
            <v>220</v>
          </cell>
          <cell r="I1689">
            <v>6100</v>
          </cell>
          <cell r="J1689">
            <v>6710</v>
          </cell>
          <cell r="K1689">
            <v>0</v>
          </cell>
          <cell r="L1689">
            <v>0</v>
          </cell>
          <cell r="M1689" t="str">
            <v>No.21</v>
          </cell>
        </row>
        <row r="1690">
          <cell r="A1690" t="str">
            <v>시공이음면정리(치핑)</v>
          </cell>
          <cell r="B1690" t="str">
            <v>인력</v>
          </cell>
          <cell r="C1690" t="str">
            <v>M2</v>
          </cell>
          <cell r="D1690">
            <v>1.25</v>
          </cell>
          <cell r="E1690">
            <v>900</v>
          </cell>
          <cell r="F1690">
            <v>1125</v>
          </cell>
          <cell r="G1690">
            <v>700</v>
          </cell>
          <cell r="H1690">
            <v>875</v>
          </cell>
          <cell r="I1690">
            <v>200</v>
          </cell>
          <cell r="J1690">
            <v>250</v>
          </cell>
          <cell r="K1690">
            <v>0</v>
          </cell>
          <cell r="L1690">
            <v>0</v>
          </cell>
          <cell r="M1690" t="str">
            <v>No.22</v>
          </cell>
        </row>
        <row r="1691">
          <cell r="A1691" t="str">
            <v>스페이서(T=75MM)</v>
          </cell>
          <cell r="C1691" t="str">
            <v>EA</v>
          </cell>
          <cell r="D1691">
            <v>4</v>
          </cell>
          <cell r="E1691">
            <v>19000</v>
          </cell>
          <cell r="F1691">
            <v>76000</v>
          </cell>
          <cell r="G1691">
            <v>500</v>
          </cell>
          <cell r="H1691">
            <v>2000</v>
          </cell>
          <cell r="I1691">
            <v>18500</v>
          </cell>
          <cell r="J1691">
            <v>74000</v>
          </cell>
          <cell r="K1691">
            <v>0</v>
          </cell>
          <cell r="L1691">
            <v>0</v>
          </cell>
        </row>
        <row r="1692">
          <cell r="A1692" t="str">
            <v>수팽창고무지수판 설치</v>
          </cell>
          <cell r="B1692" t="str">
            <v>20X10</v>
          </cell>
          <cell r="C1692" t="str">
            <v>M</v>
          </cell>
          <cell r="D1692">
            <v>0.91</v>
          </cell>
          <cell r="E1692">
            <v>3900</v>
          </cell>
          <cell r="F1692">
            <v>3549</v>
          </cell>
          <cell r="G1692">
            <v>3100</v>
          </cell>
          <cell r="H1692">
            <v>2821</v>
          </cell>
          <cell r="I1692">
            <v>800</v>
          </cell>
          <cell r="J1692">
            <v>728</v>
          </cell>
          <cell r="K1692">
            <v>0</v>
          </cell>
          <cell r="L1692">
            <v>0</v>
          </cell>
          <cell r="M1692" t="str">
            <v>No.23</v>
          </cell>
        </row>
        <row r="1693">
          <cell r="A1693" t="str">
            <v>양생(비닐)</v>
          </cell>
          <cell r="C1693" t="str">
            <v>M2</v>
          </cell>
          <cell r="D1693">
            <v>1.97</v>
          </cell>
          <cell r="E1693">
            <v>900</v>
          </cell>
          <cell r="F1693">
            <v>1773</v>
          </cell>
          <cell r="G1693">
            <v>700</v>
          </cell>
          <cell r="H1693">
            <v>1379</v>
          </cell>
          <cell r="I1693">
            <v>200</v>
          </cell>
          <cell r="J1693">
            <v>394</v>
          </cell>
          <cell r="K1693">
            <v>0</v>
          </cell>
          <cell r="L1693">
            <v>0</v>
          </cell>
          <cell r="M1693" t="str">
            <v>No.8</v>
          </cell>
        </row>
        <row r="1695">
          <cell r="A1695" t="str">
            <v>아. 기  타</v>
          </cell>
          <cell r="F1695">
            <v>1144163</v>
          </cell>
          <cell r="H1695">
            <v>46980</v>
          </cell>
          <cell r="J1695">
            <v>1067506</v>
          </cell>
          <cell r="L1695">
            <v>29677</v>
          </cell>
        </row>
        <row r="1696">
          <cell r="A1696" t="str">
            <v>레미콘타설</v>
          </cell>
          <cell r="B1696" t="str">
            <v>무근구조물</v>
          </cell>
          <cell r="C1696" t="str">
            <v>M3</v>
          </cell>
          <cell r="D1696">
            <v>0.28999999999999998</v>
          </cell>
          <cell r="E1696">
            <v>21700</v>
          </cell>
          <cell r="F1696">
            <v>6293</v>
          </cell>
          <cell r="G1696">
            <v>400</v>
          </cell>
          <cell r="H1696">
            <v>116</v>
          </cell>
          <cell r="I1696">
            <v>21000</v>
          </cell>
          <cell r="J1696">
            <v>6090</v>
          </cell>
          <cell r="K1696">
            <v>300</v>
          </cell>
          <cell r="L1696">
            <v>87</v>
          </cell>
          <cell r="M1696" t="str">
            <v>No.10</v>
          </cell>
        </row>
        <row r="1697">
          <cell r="A1697" t="str">
            <v>합판거푸집</v>
          </cell>
          <cell r="B1697" t="str">
            <v>0-7m:6회</v>
          </cell>
          <cell r="C1697" t="str">
            <v>M2</v>
          </cell>
          <cell r="D1697">
            <v>0.96</v>
          </cell>
          <cell r="E1697">
            <v>17100</v>
          </cell>
          <cell r="F1697">
            <v>16416</v>
          </cell>
          <cell r="G1697">
            <v>5300</v>
          </cell>
          <cell r="H1697">
            <v>5088</v>
          </cell>
          <cell r="I1697">
            <v>11800</v>
          </cell>
          <cell r="J1697">
            <v>11328</v>
          </cell>
          <cell r="K1697">
            <v>0</v>
          </cell>
          <cell r="L1697">
            <v>0</v>
          </cell>
          <cell r="M1697" t="str">
            <v>No.11</v>
          </cell>
        </row>
        <row r="1698">
          <cell r="A1698" t="str">
            <v>모래부설 및 다짐(B.H 0.7M3,관로기초)</v>
          </cell>
          <cell r="B1698" t="str">
            <v>기계90%+인력10%</v>
          </cell>
          <cell r="C1698" t="str">
            <v>M3</v>
          </cell>
          <cell r="D1698">
            <v>1.38</v>
          </cell>
          <cell r="E1698">
            <v>2300</v>
          </cell>
          <cell r="F1698">
            <v>3174</v>
          </cell>
          <cell r="G1698">
            <v>200</v>
          </cell>
          <cell r="H1698">
            <v>276</v>
          </cell>
          <cell r="I1698">
            <v>1600</v>
          </cell>
          <cell r="J1698">
            <v>2208</v>
          </cell>
          <cell r="K1698">
            <v>500</v>
          </cell>
          <cell r="L1698">
            <v>690</v>
          </cell>
          <cell r="M1698" t="str">
            <v>#.8</v>
          </cell>
        </row>
        <row r="1699">
          <cell r="A1699" t="str">
            <v>K.P메카니칼접합및부설(기계)</v>
          </cell>
          <cell r="B1699" t="str">
            <v>ø350M/M</v>
          </cell>
          <cell r="C1699" t="str">
            <v>개소</v>
          </cell>
          <cell r="D1699">
            <v>1</v>
          </cell>
          <cell r="E1699">
            <v>71500</v>
          </cell>
          <cell r="F1699">
            <v>71500</v>
          </cell>
          <cell r="G1699">
            <v>0</v>
          </cell>
          <cell r="H1699">
            <v>0</v>
          </cell>
          <cell r="I1699">
            <v>53400</v>
          </cell>
          <cell r="J1699">
            <v>53400</v>
          </cell>
          <cell r="K1699">
            <v>18100</v>
          </cell>
          <cell r="L1699">
            <v>18100</v>
          </cell>
          <cell r="M1699" t="str">
            <v>No.42</v>
          </cell>
        </row>
        <row r="1700">
          <cell r="A1700" t="str">
            <v>K.P메카니칼접합및부설(기계)</v>
          </cell>
          <cell r="B1700" t="str">
            <v>ø350M/M(이형관)</v>
          </cell>
          <cell r="C1700" t="str">
            <v>개소</v>
          </cell>
          <cell r="D1700">
            <v>2</v>
          </cell>
          <cell r="E1700">
            <v>19900</v>
          </cell>
          <cell r="F1700">
            <v>39800</v>
          </cell>
          <cell r="G1700">
            <v>0</v>
          </cell>
          <cell r="H1700">
            <v>0</v>
          </cell>
          <cell r="I1700">
            <v>14500</v>
          </cell>
          <cell r="J1700">
            <v>29000</v>
          </cell>
          <cell r="K1700">
            <v>5400</v>
          </cell>
          <cell r="L1700">
            <v>10800</v>
          </cell>
          <cell r="M1700" t="str">
            <v>No.46</v>
          </cell>
        </row>
        <row r="1701">
          <cell r="A1701" t="str">
            <v>플랜지관 접합및부설</v>
          </cell>
          <cell r="B1701" t="str">
            <v>ø350M/M(이형관)</v>
          </cell>
          <cell r="C1701" t="str">
            <v>개소</v>
          </cell>
          <cell r="D1701">
            <v>1</v>
          </cell>
          <cell r="E1701">
            <v>79500</v>
          </cell>
          <cell r="F1701">
            <v>79500</v>
          </cell>
          <cell r="G1701">
            <v>2200</v>
          </cell>
          <cell r="H1701">
            <v>2200</v>
          </cell>
          <cell r="I1701">
            <v>77300</v>
          </cell>
          <cell r="J1701">
            <v>77300</v>
          </cell>
          <cell r="K1701">
            <v>0</v>
          </cell>
          <cell r="L1701">
            <v>0</v>
          </cell>
          <cell r="M1701" t="str">
            <v>No.101</v>
          </cell>
        </row>
        <row r="1702">
          <cell r="A1702" t="str">
            <v>돌담헐기</v>
          </cell>
          <cell r="B1702" t="str">
            <v>B0.5 X H1.9</v>
          </cell>
          <cell r="C1702" t="str">
            <v>M2</v>
          </cell>
          <cell r="D1702">
            <v>39.299999999999997</v>
          </cell>
          <cell r="E1702">
            <v>23600</v>
          </cell>
          <cell r="F1702">
            <v>927480</v>
          </cell>
          <cell r="G1702">
            <v>1000</v>
          </cell>
          <cell r="H1702">
            <v>39300</v>
          </cell>
          <cell r="I1702">
            <v>22600</v>
          </cell>
          <cell r="J1702">
            <v>888180</v>
          </cell>
          <cell r="K1702">
            <v>0</v>
          </cell>
          <cell r="L1702">
            <v>0</v>
          </cell>
          <cell r="M1702" t="str">
            <v>No.86</v>
          </cell>
        </row>
        <row r="1704">
          <cell r="A1704" t="str">
            <v>4. 운 반 공</v>
          </cell>
          <cell r="F1704">
            <v>1510446</v>
          </cell>
          <cell r="H1704">
            <v>184800</v>
          </cell>
          <cell r="J1704">
            <v>201600</v>
          </cell>
          <cell r="L1704">
            <v>1124046</v>
          </cell>
        </row>
        <row r="1705">
          <cell r="A1705" t="str">
            <v>철근운반</v>
          </cell>
          <cell r="C1705" t="str">
            <v>TON</v>
          </cell>
          <cell r="D1705">
            <v>85.706000000000003</v>
          </cell>
          <cell r="E1705">
            <v>9000</v>
          </cell>
          <cell r="F1705">
            <v>771354</v>
          </cell>
          <cell r="G1705">
            <v>0</v>
          </cell>
          <cell r="H1705">
            <v>0</v>
          </cell>
          <cell r="I1705">
            <v>0</v>
          </cell>
          <cell r="J1705">
            <v>0</v>
          </cell>
          <cell r="K1705">
            <v>9000</v>
          </cell>
          <cell r="L1705">
            <v>771354</v>
          </cell>
          <cell r="M1705" t="str">
            <v>#.15</v>
          </cell>
        </row>
        <row r="1706">
          <cell r="A1706" t="str">
            <v>시멘트운반(40kg/대)</v>
          </cell>
          <cell r="C1706" t="str">
            <v>대</v>
          </cell>
          <cell r="D1706">
            <v>277</v>
          </cell>
          <cell r="E1706">
            <v>400</v>
          </cell>
          <cell r="F1706">
            <v>110800</v>
          </cell>
          <cell r="G1706">
            <v>0</v>
          </cell>
          <cell r="H1706">
            <v>0</v>
          </cell>
          <cell r="I1706">
            <v>0</v>
          </cell>
          <cell r="J1706">
            <v>0</v>
          </cell>
          <cell r="K1706">
            <v>400</v>
          </cell>
          <cell r="L1706">
            <v>110800</v>
          </cell>
          <cell r="M1706" t="str">
            <v>#.19</v>
          </cell>
        </row>
        <row r="1707">
          <cell r="A1707" t="str">
            <v>주철관 운반</v>
          </cell>
          <cell r="B1707" t="str">
            <v>Φ350M/M</v>
          </cell>
          <cell r="C1707" t="str">
            <v>본</v>
          </cell>
          <cell r="D1707">
            <v>1</v>
          </cell>
          <cell r="E1707">
            <v>3300</v>
          </cell>
          <cell r="F1707">
            <v>3300</v>
          </cell>
          <cell r="G1707">
            <v>0</v>
          </cell>
          <cell r="H1707">
            <v>0</v>
          </cell>
          <cell r="I1707">
            <v>0</v>
          </cell>
          <cell r="J1707">
            <v>0</v>
          </cell>
          <cell r="K1707">
            <v>3300</v>
          </cell>
          <cell r="L1707">
            <v>3300</v>
          </cell>
          <cell r="M1707" t="str">
            <v>#.23</v>
          </cell>
        </row>
        <row r="1708">
          <cell r="A1708" t="str">
            <v>주철관 운반</v>
          </cell>
          <cell r="B1708" t="str">
            <v>이형관</v>
          </cell>
          <cell r="C1708" t="str">
            <v>KG</v>
          </cell>
          <cell r="D1708">
            <v>117.92</v>
          </cell>
          <cell r="E1708">
            <v>100</v>
          </cell>
          <cell r="F1708">
            <v>11792</v>
          </cell>
          <cell r="G1708">
            <v>0</v>
          </cell>
          <cell r="H1708">
            <v>0</v>
          </cell>
          <cell r="I1708">
            <v>0</v>
          </cell>
          <cell r="J1708">
            <v>0</v>
          </cell>
          <cell r="K1708">
            <v>100</v>
          </cell>
          <cell r="L1708">
            <v>11792</v>
          </cell>
          <cell r="M1708" t="str">
            <v>#.17</v>
          </cell>
        </row>
        <row r="1709">
          <cell r="A1709" t="str">
            <v>보조기층운반</v>
          </cell>
          <cell r="C1709" t="str">
            <v>M3</v>
          </cell>
          <cell r="D1709">
            <v>84</v>
          </cell>
          <cell r="E1709">
            <v>7300</v>
          </cell>
          <cell r="F1709">
            <v>613200</v>
          </cell>
          <cell r="G1709">
            <v>2200</v>
          </cell>
          <cell r="H1709">
            <v>184800</v>
          </cell>
          <cell r="I1709">
            <v>2400</v>
          </cell>
          <cell r="J1709">
            <v>201600</v>
          </cell>
          <cell r="K1709">
            <v>2700</v>
          </cell>
          <cell r="L1709">
            <v>226800</v>
          </cell>
          <cell r="M1709" t="str">
            <v>#.18</v>
          </cell>
        </row>
        <row r="1719">
          <cell r="A1719" t="str">
            <v>⊙월평 중계펌프장 사급자재비(토목)</v>
          </cell>
          <cell r="C1719" t="str">
            <v>식</v>
          </cell>
          <cell r="D1719">
            <v>1</v>
          </cell>
          <cell r="F1719">
            <v>1817900</v>
          </cell>
          <cell r="H1719">
            <v>1817900</v>
          </cell>
          <cell r="J1719">
            <v>0</v>
          </cell>
          <cell r="L1719">
            <v>0</v>
          </cell>
        </row>
        <row r="1721">
          <cell r="A1721" t="str">
            <v>모  래</v>
          </cell>
          <cell r="C1721" t="str">
            <v>M3</v>
          </cell>
          <cell r="D1721">
            <v>35</v>
          </cell>
          <cell r="E1721">
            <v>17000</v>
          </cell>
          <cell r="F1721">
            <v>595000</v>
          </cell>
          <cell r="G1721">
            <v>17000</v>
          </cell>
          <cell r="H1721">
            <v>595000</v>
          </cell>
          <cell r="I1721">
            <v>0</v>
          </cell>
          <cell r="J1721">
            <v>0</v>
          </cell>
          <cell r="K1721">
            <v>0</v>
          </cell>
          <cell r="L1721">
            <v>0</v>
          </cell>
        </row>
        <row r="1722">
          <cell r="A1722" t="str">
            <v>보조기층제</v>
          </cell>
          <cell r="C1722" t="str">
            <v>M3</v>
          </cell>
          <cell r="D1722">
            <v>84</v>
          </cell>
          <cell r="E1722">
            <v>6300</v>
          </cell>
          <cell r="F1722">
            <v>529200</v>
          </cell>
          <cell r="G1722">
            <v>6300</v>
          </cell>
          <cell r="H1722">
            <v>529200</v>
          </cell>
          <cell r="I1722">
            <v>0</v>
          </cell>
          <cell r="J1722">
            <v>0</v>
          </cell>
          <cell r="K1722">
            <v>0</v>
          </cell>
          <cell r="L1722">
            <v>0</v>
          </cell>
        </row>
        <row r="1723">
          <cell r="A1723" t="str">
            <v>적벽돌</v>
          </cell>
          <cell r="B1723" t="str">
            <v>190*90*57</v>
          </cell>
          <cell r="C1723" t="str">
            <v>매</v>
          </cell>
          <cell r="D1723">
            <v>1612</v>
          </cell>
          <cell r="E1723">
            <v>200</v>
          </cell>
          <cell r="F1723">
            <v>322400</v>
          </cell>
          <cell r="G1723">
            <v>200</v>
          </cell>
          <cell r="H1723">
            <v>322400</v>
          </cell>
          <cell r="I1723">
            <v>0</v>
          </cell>
          <cell r="J1723">
            <v>0</v>
          </cell>
          <cell r="K1723">
            <v>0</v>
          </cell>
          <cell r="L1723">
            <v>0</v>
          </cell>
        </row>
        <row r="1724">
          <cell r="A1724" t="str">
            <v>주철관 이형관</v>
          </cell>
          <cell r="B1724" t="str">
            <v>D300M/M이상 D600M/M이하</v>
          </cell>
          <cell r="C1724" t="str">
            <v>KG</v>
          </cell>
          <cell r="D1724">
            <v>117.92</v>
          </cell>
          <cell r="E1724">
            <v>2500</v>
          </cell>
          <cell r="F1724">
            <v>294800</v>
          </cell>
          <cell r="G1724">
            <v>2500</v>
          </cell>
          <cell r="H1724">
            <v>294800</v>
          </cell>
          <cell r="I1724">
            <v>0</v>
          </cell>
          <cell r="J1724">
            <v>0</v>
          </cell>
          <cell r="K1724">
            <v>0</v>
          </cell>
          <cell r="L1724">
            <v>0</v>
          </cell>
        </row>
        <row r="1725">
          <cell r="A1725" t="str">
            <v>주철관 접합부품(K.P메카니칼접합)</v>
          </cell>
          <cell r="B1725" t="str">
            <v>D=350MM</v>
          </cell>
          <cell r="C1725" t="str">
            <v>SET</v>
          </cell>
          <cell r="D1725">
            <v>3</v>
          </cell>
          <cell r="E1725">
            <v>24000</v>
          </cell>
          <cell r="F1725">
            <v>72000</v>
          </cell>
          <cell r="G1725">
            <v>24000</v>
          </cell>
          <cell r="H1725">
            <v>72000</v>
          </cell>
          <cell r="I1725">
            <v>0</v>
          </cell>
          <cell r="J1725">
            <v>0</v>
          </cell>
          <cell r="K1725">
            <v>0</v>
          </cell>
          <cell r="L1725">
            <v>0</v>
          </cell>
        </row>
        <row r="1726">
          <cell r="A1726" t="str">
            <v>주철관 접합부품(플랜지접합)</v>
          </cell>
          <cell r="B1726" t="str">
            <v>D=350MM</v>
          </cell>
          <cell r="C1726" t="str">
            <v>SET</v>
          </cell>
          <cell r="D1726">
            <v>1</v>
          </cell>
          <cell r="E1726">
            <v>4500</v>
          </cell>
          <cell r="F1726">
            <v>4500</v>
          </cell>
          <cell r="G1726">
            <v>4500</v>
          </cell>
          <cell r="H1726">
            <v>4500</v>
          </cell>
          <cell r="I1726">
            <v>0</v>
          </cell>
          <cell r="J1726">
            <v>0</v>
          </cell>
          <cell r="K1726">
            <v>0</v>
          </cell>
          <cell r="L1726">
            <v>0</v>
          </cell>
        </row>
        <row r="1741">
          <cell r="A1741" t="str">
            <v>Ⅴ.중문동부 중계펌프장(토목)</v>
          </cell>
          <cell r="C1741" t="str">
            <v>식</v>
          </cell>
          <cell r="D1741">
            <v>1</v>
          </cell>
          <cell r="F1741">
            <v>204739233</v>
          </cell>
          <cell r="H1741">
            <v>39133896</v>
          </cell>
          <cell r="J1741">
            <v>148125384</v>
          </cell>
          <cell r="L1741">
            <v>17479953</v>
          </cell>
        </row>
        <row r="1743">
          <cell r="A1743" t="str">
            <v>1. 토    공</v>
          </cell>
          <cell r="F1743">
            <v>47242002</v>
          </cell>
          <cell r="H1743">
            <v>8677552</v>
          </cell>
          <cell r="J1743">
            <v>24906958</v>
          </cell>
          <cell r="L1743">
            <v>13657492</v>
          </cell>
        </row>
        <row r="1744">
          <cell r="A1744" t="str">
            <v>터파기:토사(육상),기계80+인력20</v>
          </cell>
          <cell r="B1744" t="str">
            <v>B.H 0.7㎥</v>
          </cell>
          <cell r="C1744" t="str">
            <v>M3</v>
          </cell>
          <cell r="D1744">
            <v>2758.35</v>
          </cell>
          <cell r="E1744">
            <v>2000</v>
          </cell>
          <cell r="F1744">
            <v>5516700</v>
          </cell>
          <cell r="G1744">
            <v>100</v>
          </cell>
          <cell r="H1744">
            <v>275835</v>
          </cell>
          <cell r="I1744">
            <v>1600</v>
          </cell>
          <cell r="J1744">
            <v>4413360</v>
          </cell>
          <cell r="K1744">
            <v>300</v>
          </cell>
          <cell r="L1744">
            <v>827505</v>
          </cell>
          <cell r="M1744" t="str">
            <v>#.2</v>
          </cell>
        </row>
        <row r="1745">
          <cell r="A1745" t="str">
            <v>터파기(인력)</v>
          </cell>
          <cell r="B1745" t="str">
            <v>토사,0-1m</v>
          </cell>
          <cell r="C1745" t="str">
            <v>M3</v>
          </cell>
          <cell r="D1745">
            <v>288.79000000000002</v>
          </cell>
          <cell r="E1745">
            <v>8800</v>
          </cell>
          <cell r="F1745">
            <v>2541352</v>
          </cell>
          <cell r="G1745">
            <v>0</v>
          </cell>
          <cell r="H1745">
            <v>0</v>
          </cell>
          <cell r="I1745">
            <v>8800</v>
          </cell>
          <cell r="J1745">
            <v>2541352</v>
          </cell>
          <cell r="K1745">
            <v>0</v>
          </cell>
          <cell r="L1745">
            <v>0</v>
          </cell>
          <cell r="M1745" t="str">
            <v>No.54</v>
          </cell>
        </row>
        <row r="1746">
          <cell r="A1746" t="str">
            <v>기계터파기(연암)</v>
          </cell>
          <cell r="B1746" t="str">
            <v>B.H0.7+브레이커</v>
          </cell>
          <cell r="C1746" t="str">
            <v>M3</v>
          </cell>
          <cell r="D1746">
            <v>892.59</v>
          </cell>
          <cell r="E1746">
            <v>18400</v>
          </cell>
          <cell r="F1746">
            <v>16423656</v>
          </cell>
          <cell r="G1746">
            <v>2800</v>
          </cell>
          <cell r="H1746">
            <v>2499252</v>
          </cell>
          <cell r="I1746">
            <v>7300</v>
          </cell>
          <cell r="J1746">
            <v>6515907</v>
          </cell>
          <cell r="K1746">
            <v>8300</v>
          </cell>
          <cell r="L1746">
            <v>7408497</v>
          </cell>
          <cell r="M1746" t="str">
            <v>#.3</v>
          </cell>
        </row>
        <row r="1747">
          <cell r="A1747" t="str">
            <v>되메우기 및 다짐</v>
          </cell>
          <cell r="B1747" t="str">
            <v>B.H 0.7+플래이트 콤펙터</v>
          </cell>
          <cell r="C1747" t="str">
            <v>M3</v>
          </cell>
          <cell r="D1747">
            <v>1878.61</v>
          </cell>
          <cell r="E1747">
            <v>3500</v>
          </cell>
          <cell r="F1747">
            <v>6575135</v>
          </cell>
          <cell r="G1747">
            <v>400</v>
          </cell>
          <cell r="H1747">
            <v>751444</v>
          </cell>
          <cell r="I1747">
            <v>2600</v>
          </cell>
          <cell r="J1747">
            <v>4884386</v>
          </cell>
          <cell r="K1747">
            <v>500</v>
          </cell>
          <cell r="L1747">
            <v>939305</v>
          </cell>
          <cell r="M1747" t="str">
            <v>#.4</v>
          </cell>
        </row>
        <row r="1748">
          <cell r="A1748" t="str">
            <v>되메우기</v>
          </cell>
          <cell r="B1748" t="str">
            <v>인력</v>
          </cell>
          <cell r="C1748" t="str">
            <v>M3</v>
          </cell>
          <cell r="D1748">
            <v>234.88</v>
          </cell>
          <cell r="E1748">
            <v>3400</v>
          </cell>
          <cell r="F1748">
            <v>798592</v>
          </cell>
          <cell r="G1748">
            <v>0</v>
          </cell>
          <cell r="H1748">
            <v>0</v>
          </cell>
          <cell r="I1748">
            <v>3400</v>
          </cell>
          <cell r="J1748">
            <v>798592</v>
          </cell>
          <cell r="K1748">
            <v>0</v>
          </cell>
          <cell r="L1748">
            <v>0</v>
          </cell>
          <cell r="M1748" t="str">
            <v>No.72</v>
          </cell>
        </row>
        <row r="1749">
          <cell r="A1749" t="str">
            <v>사토운반:토사</v>
          </cell>
          <cell r="B1749" t="str">
            <v>B.H0.7 + D.T15</v>
          </cell>
          <cell r="C1749" t="str">
            <v>M3</v>
          </cell>
          <cell r="D1749">
            <v>563.14</v>
          </cell>
          <cell r="E1749">
            <v>2500</v>
          </cell>
          <cell r="F1749">
            <v>1407850</v>
          </cell>
          <cell r="G1749">
            <v>900</v>
          </cell>
          <cell r="H1749">
            <v>506826</v>
          </cell>
          <cell r="I1749">
            <v>700</v>
          </cell>
          <cell r="J1749">
            <v>394198</v>
          </cell>
          <cell r="K1749">
            <v>900</v>
          </cell>
          <cell r="L1749">
            <v>506826</v>
          </cell>
          <cell r="M1749" t="str">
            <v>#.26</v>
          </cell>
        </row>
        <row r="1750">
          <cell r="A1750" t="str">
            <v>사토운반:연암</v>
          </cell>
          <cell r="B1750" t="str">
            <v>B.H0.7 + D.T15</v>
          </cell>
          <cell r="C1750" t="str">
            <v>M3</v>
          </cell>
          <cell r="D1750">
            <v>892.59</v>
          </cell>
          <cell r="E1750">
            <v>12000</v>
          </cell>
          <cell r="F1750">
            <v>10711080</v>
          </cell>
          <cell r="G1750">
            <v>4500</v>
          </cell>
          <cell r="H1750">
            <v>4016655</v>
          </cell>
          <cell r="I1750">
            <v>3500</v>
          </cell>
          <cell r="J1750">
            <v>3124065</v>
          </cell>
          <cell r="K1750">
            <v>4000</v>
          </cell>
          <cell r="L1750">
            <v>3570360</v>
          </cell>
          <cell r="M1750" t="str">
            <v>#.7</v>
          </cell>
        </row>
        <row r="1751">
          <cell r="A1751" t="str">
            <v>성토(토사)</v>
          </cell>
          <cell r="B1751" t="str">
            <v>발생토유용</v>
          </cell>
          <cell r="C1751" t="str">
            <v>M3</v>
          </cell>
          <cell r="D1751">
            <v>370.51</v>
          </cell>
          <cell r="E1751">
            <v>3000</v>
          </cell>
          <cell r="F1751">
            <v>1111530</v>
          </cell>
          <cell r="G1751">
            <v>1100</v>
          </cell>
          <cell r="H1751">
            <v>407561</v>
          </cell>
          <cell r="I1751">
            <v>1100</v>
          </cell>
          <cell r="J1751">
            <v>407561</v>
          </cell>
          <cell r="K1751">
            <v>800</v>
          </cell>
          <cell r="L1751">
            <v>296408</v>
          </cell>
          <cell r="M1751" t="str">
            <v>#.9</v>
          </cell>
        </row>
        <row r="1752">
          <cell r="A1752" t="str">
            <v>줄떼붙임</v>
          </cell>
          <cell r="C1752" t="str">
            <v>M2</v>
          </cell>
          <cell r="D1752">
            <v>64.989999999999995</v>
          </cell>
          <cell r="E1752">
            <v>3100</v>
          </cell>
          <cell r="F1752">
            <v>201469</v>
          </cell>
          <cell r="G1752">
            <v>600</v>
          </cell>
          <cell r="H1752">
            <v>38994</v>
          </cell>
          <cell r="I1752">
            <v>2500</v>
          </cell>
          <cell r="J1752">
            <v>162475</v>
          </cell>
          <cell r="K1752">
            <v>0</v>
          </cell>
          <cell r="L1752">
            <v>0</v>
          </cell>
          <cell r="M1752" t="str">
            <v>No.91</v>
          </cell>
        </row>
        <row r="1753">
          <cell r="A1753" t="str">
            <v>바닥면 고르기</v>
          </cell>
          <cell r="B1753" t="str">
            <v>연암</v>
          </cell>
          <cell r="C1753" t="str">
            <v>M2</v>
          </cell>
          <cell r="D1753">
            <v>361.97</v>
          </cell>
          <cell r="E1753">
            <v>5400</v>
          </cell>
          <cell r="F1753">
            <v>1954638</v>
          </cell>
          <cell r="G1753">
            <v>500</v>
          </cell>
          <cell r="H1753">
            <v>180985</v>
          </cell>
          <cell r="I1753">
            <v>4600</v>
          </cell>
          <cell r="J1753">
            <v>1665062</v>
          </cell>
          <cell r="K1753">
            <v>300</v>
          </cell>
          <cell r="L1753">
            <v>108591</v>
          </cell>
          <cell r="M1753" t="str">
            <v>No.2</v>
          </cell>
        </row>
        <row r="1755">
          <cell r="A1755" t="str">
            <v>2. 구조물공</v>
          </cell>
          <cell r="F1755">
            <v>128581658</v>
          </cell>
          <cell r="H1755">
            <v>21895408</v>
          </cell>
          <cell r="J1755">
            <v>105120072</v>
          </cell>
          <cell r="L1755">
            <v>1566178</v>
          </cell>
        </row>
        <row r="1756">
          <cell r="A1756" t="str">
            <v>레미콘타설</v>
          </cell>
          <cell r="B1756" t="str">
            <v>무근구조물</v>
          </cell>
          <cell r="C1756" t="str">
            <v>M3</v>
          </cell>
          <cell r="D1756">
            <v>30.35</v>
          </cell>
          <cell r="E1756">
            <v>21700</v>
          </cell>
          <cell r="F1756">
            <v>658595</v>
          </cell>
          <cell r="G1756">
            <v>400</v>
          </cell>
          <cell r="H1756">
            <v>12140</v>
          </cell>
          <cell r="I1756">
            <v>21000</v>
          </cell>
          <cell r="J1756">
            <v>637350</v>
          </cell>
          <cell r="K1756">
            <v>300</v>
          </cell>
          <cell r="L1756">
            <v>9105</v>
          </cell>
          <cell r="M1756" t="str">
            <v>No.10</v>
          </cell>
        </row>
        <row r="1757">
          <cell r="A1757" t="str">
            <v>레미콘타설</v>
          </cell>
          <cell r="B1757" t="str">
            <v>철근구조물</v>
          </cell>
          <cell r="C1757" t="str">
            <v>M3</v>
          </cell>
          <cell r="D1757">
            <v>669.85</v>
          </cell>
          <cell r="E1757">
            <v>16000</v>
          </cell>
          <cell r="F1757">
            <v>10717600</v>
          </cell>
          <cell r="G1757">
            <v>0</v>
          </cell>
          <cell r="H1757">
            <v>0</v>
          </cell>
          <cell r="I1757">
            <v>16000</v>
          </cell>
          <cell r="J1757">
            <v>10717600</v>
          </cell>
          <cell r="K1757">
            <v>0</v>
          </cell>
          <cell r="L1757">
            <v>0</v>
          </cell>
          <cell r="M1757" t="str">
            <v>No.14</v>
          </cell>
        </row>
        <row r="1758">
          <cell r="A1758" t="str">
            <v>합판거푸집</v>
          </cell>
          <cell r="B1758" t="str">
            <v>0-7m:6회</v>
          </cell>
          <cell r="C1758" t="str">
            <v>M2</v>
          </cell>
          <cell r="D1758">
            <v>7.6</v>
          </cell>
          <cell r="E1758">
            <v>17100</v>
          </cell>
          <cell r="F1758">
            <v>129960</v>
          </cell>
          <cell r="G1758">
            <v>5300</v>
          </cell>
          <cell r="H1758">
            <v>40280</v>
          </cell>
          <cell r="I1758">
            <v>11800</v>
          </cell>
          <cell r="J1758">
            <v>89680</v>
          </cell>
          <cell r="K1758">
            <v>0</v>
          </cell>
          <cell r="L1758">
            <v>0</v>
          </cell>
          <cell r="M1758" t="str">
            <v>No.11</v>
          </cell>
        </row>
        <row r="1759">
          <cell r="A1759" t="str">
            <v>합판거푸집</v>
          </cell>
          <cell r="B1759" t="str">
            <v>0-7m:3회</v>
          </cell>
          <cell r="C1759" t="str">
            <v>M2</v>
          </cell>
          <cell r="D1759">
            <v>682.82</v>
          </cell>
          <cell r="E1759">
            <v>12000</v>
          </cell>
          <cell r="F1759">
            <v>8193840</v>
          </cell>
          <cell r="G1759">
            <v>4000</v>
          </cell>
          <cell r="H1759">
            <v>2731280</v>
          </cell>
          <cell r="I1759">
            <v>8000</v>
          </cell>
          <cell r="J1759">
            <v>5462560</v>
          </cell>
          <cell r="K1759">
            <v>0</v>
          </cell>
          <cell r="L1759">
            <v>0</v>
          </cell>
          <cell r="M1759" t="str">
            <v>No.15</v>
          </cell>
        </row>
        <row r="1760">
          <cell r="A1760" t="str">
            <v>폼타이 합판거푸집</v>
          </cell>
          <cell r="B1760" t="str">
            <v>0-7m:T=600:3회</v>
          </cell>
          <cell r="C1760" t="str">
            <v>M2</v>
          </cell>
          <cell r="D1760">
            <v>328.88</v>
          </cell>
          <cell r="E1760">
            <v>18700</v>
          </cell>
          <cell r="F1760">
            <v>6150056</v>
          </cell>
          <cell r="G1760">
            <v>6700</v>
          </cell>
          <cell r="H1760">
            <v>2203496</v>
          </cell>
          <cell r="I1760">
            <v>12000</v>
          </cell>
          <cell r="J1760">
            <v>3946560</v>
          </cell>
          <cell r="K1760">
            <v>0</v>
          </cell>
          <cell r="L1760">
            <v>0</v>
          </cell>
          <cell r="M1760" t="str">
            <v>No.102</v>
          </cell>
        </row>
        <row r="1761">
          <cell r="A1761" t="str">
            <v>폼타이 합판거푸집</v>
          </cell>
          <cell r="B1761" t="str">
            <v>0-7m:T=500:3회</v>
          </cell>
          <cell r="C1761" t="str">
            <v>M2</v>
          </cell>
          <cell r="D1761">
            <v>471.82</v>
          </cell>
          <cell r="E1761">
            <v>18700</v>
          </cell>
          <cell r="F1761">
            <v>8823034</v>
          </cell>
          <cell r="G1761">
            <v>6700</v>
          </cell>
          <cell r="H1761">
            <v>3161194</v>
          </cell>
          <cell r="I1761">
            <v>12000</v>
          </cell>
          <cell r="J1761">
            <v>5661840</v>
          </cell>
          <cell r="K1761">
            <v>0</v>
          </cell>
          <cell r="L1761">
            <v>0</v>
          </cell>
          <cell r="M1761" t="str">
            <v>No.92</v>
          </cell>
        </row>
        <row r="1762">
          <cell r="A1762" t="str">
            <v>폼타이 합판거푸집</v>
          </cell>
          <cell r="B1762" t="str">
            <v>0-7m:T=400:3회</v>
          </cell>
          <cell r="C1762" t="str">
            <v>M2</v>
          </cell>
          <cell r="D1762">
            <v>74.8</v>
          </cell>
          <cell r="E1762">
            <v>18500</v>
          </cell>
          <cell r="F1762">
            <v>1383800</v>
          </cell>
          <cell r="G1762">
            <v>6600</v>
          </cell>
          <cell r="H1762">
            <v>493680</v>
          </cell>
          <cell r="I1762">
            <v>11900</v>
          </cell>
          <cell r="J1762">
            <v>890120</v>
          </cell>
          <cell r="K1762">
            <v>0</v>
          </cell>
          <cell r="L1762">
            <v>0</v>
          </cell>
          <cell r="M1762" t="str">
            <v>No.73</v>
          </cell>
        </row>
        <row r="1763">
          <cell r="A1763" t="str">
            <v>폼타이 합판거푸집</v>
          </cell>
          <cell r="B1763" t="str">
            <v>0-7m:T=300:3회</v>
          </cell>
          <cell r="C1763" t="str">
            <v>M2</v>
          </cell>
          <cell r="D1763">
            <v>100.72</v>
          </cell>
          <cell r="E1763">
            <v>18600</v>
          </cell>
          <cell r="F1763">
            <v>1873392</v>
          </cell>
          <cell r="G1763">
            <v>6600</v>
          </cell>
          <cell r="H1763">
            <v>664752</v>
          </cell>
          <cell r="I1763">
            <v>12000</v>
          </cell>
          <cell r="J1763">
            <v>1208640</v>
          </cell>
          <cell r="K1763">
            <v>0</v>
          </cell>
          <cell r="L1763">
            <v>0</v>
          </cell>
          <cell r="M1763" t="str">
            <v>No.74</v>
          </cell>
        </row>
        <row r="1764">
          <cell r="A1764" t="str">
            <v>강관동바리(3개월)</v>
          </cell>
          <cell r="B1764" t="str">
            <v>H=4.2-7.2M</v>
          </cell>
          <cell r="C1764" t="str">
            <v>공M3</v>
          </cell>
          <cell r="D1764">
            <v>33.56</v>
          </cell>
          <cell r="E1764">
            <v>7500</v>
          </cell>
          <cell r="F1764">
            <v>251700</v>
          </cell>
          <cell r="G1764">
            <v>200</v>
          </cell>
          <cell r="H1764">
            <v>6712</v>
          </cell>
          <cell r="I1764">
            <v>7300</v>
          </cell>
          <cell r="J1764">
            <v>244988</v>
          </cell>
          <cell r="K1764">
            <v>0</v>
          </cell>
          <cell r="L1764">
            <v>0</v>
          </cell>
          <cell r="M1764" t="str">
            <v>No.93</v>
          </cell>
        </row>
        <row r="1765">
          <cell r="A1765" t="str">
            <v>강관동바리(3개월)</v>
          </cell>
          <cell r="B1765" t="str">
            <v>H=0-4.2M</v>
          </cell>
          <cell r="C1765" t="str">
            <v>공M3</v>
          </cell>
          <cell r="D1765">
            <v>1190.28</v>
          </cell>
          <cell r="E1765">
            <v>6300</v>
          </cell>
          <cell r="F1765">
            <v>7498764</v>
          </cell>
          <cell r="G1765">
            <v>200</v>
          </cell>
          <cell r="H1765">
            <v>238056</v>
          </cell>
          <cell r="I1765">
            <v>6100</v>
          </cell>
          <cell r="J1765">
            <v>7260708</v>
          </cell>
          <cell r="K1765">
            <v>0</v>
          </cell>
          <cell r="L1765">
            <v>0</v>
          </cell>
          <cell r="M1765" t="str">
            <v>No.21</v>
          </cell>
        </row>
        <row r="1766">
          <cell r="A1766" t="str">
            <v>강관비계</v>
          </cell>
          <cell r="B1766" t="str">
            <v>3개월</v>
          </cell>
          <cell r="C1766" t="str">
            <v>M2</v>
          </cell>
          <cell r="D1766">
            <v>450.8</v>
          </cell>
          <cell r="E1766">
            <v>9200</v>
          </cell>
          <cell r="F1766">
            <v>4147360</v>
          </cell>
          <cell r="G1766">
            <v>2300</v>
          </cell>
          <cell r="H1766">
            <v>1036840</v>
          </cell>
          <cell r="I1766">
            <v>6600</v>
          </cell>
          <cell r="J1766">
            <v>2975280</v>
          </cell>
          <cell r="K1766">
            <v>300</v>
          </cell>
          <cell r="L1766">
            <v>135240</v>
          </cell>
          <cell r="M1766" t="str">
            <v>No.33</v>
          </cell>
        </row>
        <row r="1767">
          <cell r="A1767" t="str">
            <v>시공이음 설치</v>
          </cell>
          <cell r="B1767" t="str">
            <v>PVC,B=230X5mm</v>
          </cell>
          <cell r="C1767" t="str">
            <v>M</v>
          </cell>
          <cell r="D1767">
            <v>126.76</v>
          </cell>
          <cell r="E1767">
            <v>14600</v>
          </cell>
          <cell r="F1767">
            <v>1850696</v>
          </cell>
          <cell r="G1767">
            <v>3400</v>
          </cell>
          <cell r="H1767">
            <v>430984</v>
          </cell>
          <cell r="I1767">
            <v>11200</v>
          </cell>
          <cell r="J1767">
            <v>1419712</v>
          </cell>
          <cell r="K1767">
            <v>0</v>
          </cell>
          <cell r="L1767">
            <v>0</v>
          </cell>
          <cell r="M1767" t="str">
            <v>No.75</v>
          </cell>
        </row>
        <row r="1768">
          <cell r="A1768" t="str">
            <v>시공이음면정리(치핑)</v>
          </cell>
          <cell r="B1768" t="str">
            <v>인력</v>
          </cell>
          <cell r="C1768" t="str">
            <v>M2</v>
          </cell>
          <cell r="D1768">
            <v>89.42</v>
          </cell>
          <cell r="E1768">
            <v>19000</v>
          </cell>
          <cell r="F1768">
            <v>1698980</v>
          </cell>
          <cell r="G1768">
            <v>500</v>
          </cell>
          <cell r="H1768">
            <v>44710</v>
          </cell>
          <cell r="I1768">
            <v>18500</v>
          </cell>
          <cell r="J1768">
            <v>1654270</v>
          </cell>
          <cell r="K1768">
            <v>0</v>
          </cell>
          <cell r="L1768">
            <v>0</v>
          </cell>
          <cell r="M1768" t="str">
            <v>No.22</v>
          </cell>
        </row>
        <row r="1769">
          <cell r="A1769" t="str">
            <v>스페이서(T=110MM)</v>
          </cell>
          <cell r="C1769" t="str">
            <v>EA</v>
          </cell>
          <cell r="D1769">
            <v>790</v>
          </cell>
          <cell r="E1769">
            <v>90</v>
          </cell>
          <cell r="F1769">
            <v>71100</v>
          </cell>
          <cell r="G1769">
            <v>90</v>
          </cell>
          <cell r="H1769">
            <v>71100</v>
          </cell>
          <cell r="I1769">
            <v>0</v>
          </cell>
          <cell r="J1769">
            <v>0</v>
          </cell>
          <cell r="K1769">
            <v>0</v>
          </cell>
          <cell r="L1769">
            <v>0</v>
          </cell>
        </row>
        <row r="1770">
          <cell r="A1770" t="str">
            <v>스페이서(T=80MM)</v>
          </cell>
          <cell r="C1770" t="str">
            <v>EA</v>
          </cell>
          <cell r="D1770">
            <v>4194</v>
          </cell>
          <cell r="E1770">
            <v>60</v>
          </cell>
          <cell r="F1770">
            <v>251640</v>
          </cell>
          <cell r="G1770">
            <v>60</v>
          </cell>
          <cell r="H1770">
            <v>251640</v>
          </cell>
          <cell r="I1770">
            <v>0</v>
          </cell>
          <cell r="J1770">
            <v>0</v>
          </cell>
          <cell r="K1770">
            <v>0</v>
          </cell>
          <cell r="L1770">
            <v>0</v>
          </cell>
        </row>
        <row r="1771">
          <cell r="A1771" t="str">
            <v>폼타이거푸집 구멍체움</v>
          </cell>
          <cell r="C1771" t="str">
            <v>EA</v>
          </cell>
          <cell r="D1771">
            <v>1045</v>
          </cell>
          <cell r="E1771">
            <v>250</v>
          </cell>
          <cell r="F1771">
            <v>261250</v>
          </cell>
          <cell r="G1771">
            <v>0</v>
          </cell>
          <cell r="H1771">
            <v>0</v>
          </cell>
          <cell r="I1771">
            <v>250</v>
          </cell>
          <cell r="J1771">
            <v>261250</v>
          </cell>
          <cell r="K1771">
            <v>0</v>
          </cell>
          <cell r="L1771">
            <v>0</v>
          </cell>
          <cell r="M1771" t="str">
            <v>No.76</v>
          </cell>
        </row>
        <row r="1772">
          <cell r="A1772" t="str">
            <v>에폭시방수</v>
          </cell>
          <cell r="B1772" t="str">
            <v>수용성에폭시3회</v>
          </cell>
          <cell r="C1772" t="str">
            <v>M2</v>
          </cell>
          <cell r="D1772">
            <v>409.24</v>
          </cell>
          <cell r="E1772">
            <v>19600</v>
          </cell>
          <cell r="F1772">
            <v>8021104</v>
          </cell>
          <cell r="G1772">
            <v>10300</v>
          </cell>
          <cell r="H1772">
            <v>4215172</v>
          </cell>
          <cell r="I1772">
            <v>9300</v>
          </cell>
          <cell r="J1772">
            <v>3805932</v>
          </cell>
          <cell r="K1772">
            <v>0</v>
          </cell>
          <cell r="L1772">
            <v>0</v>
          </cell>
          <cell r="M1772" t="str">
            <v>No.77</v>
          </cell>
        </row>
        <row r="1773">
          <cell r="A1773" t="str">
            <v>FRP COVER</v>
          </cell>
          <cell r="B1773" t="str">
            <v>2000X1000</v>
          </cell>
          <cell r="C1773" t="str">
            <v>EA</v>
          </cell>
          <cell r="D1773">
            <v>2</v>
          </cell>
          <cell r="E1773">
            <v>300000</v>
          </cell>
          <cell r="F1773">
            <v>600000</v>
          </cell>
          <cell r="G1773">
            <v>250000</v>
          </cell>
          <cell r="H1773">
            <v>500000</v>
          </cell>
          <cell r="I1773">
            <v>50000</v>
          </cell>
          <cell r="J1773">
            <v>100000</v>
          </cell>
          <cell r="K1773">
            <v>0</v>
          </cell>
          <cell r="L1773">
            <v>0</v>
          </cell>
        </row>
        <row r="1774">
          <cell r="A1774" t="str">
            <v>수동게이트</v>
          </cell>
          <cell r="B1774" t="str">
            <v>D400M/M</v>
          </cell>
          <cell r="C1774" t="str">
            <v>조</v>
          </cell>
          <cell r="D1774">
            <v>1</v>
          </cell>
          <cell r="E1774">
            <v>1860000</v>
          </cell>
          <cell r="F1774">
            <v>1860000</v>
          </cell>
          <cell r="G1774">
            <v>1390000</v>
          </cell>
          <cell r="H1774">
            <v>1390000</v>
          </cell>
          <cell r="I1774">
            <v>470000</v>
          </cell>
          <cell r="J1774">
            <v>470000</v>
          </cell>
          <cell r="K1774">
            <v>0</v>
          </cell>
          <cell r="L1774">
            <v>0</v>
          </cell>
        </row>
        <row r="1775">
          <cell r="A1775" t="str">
            <v>스핀들</v>
          </cell>
          <cell r="B1775" t="str">
            <v>D38M/M</v>
          </cell>
          <cell r="C1775" t="str">
            <v>M</v>
          </cell>
          <cell r="D1775">
            <v>4.25</v>
          </cell>
          <cell r="E1775">
            <v>200000</v>
          </cell>
          <cell r="F1775">
            <v>850000</v>
          </cell>
          <cell r="G1775">
            <v>150000</v>
          </cell>
          <cell r="H1775">
            <v>637500</v>
          </cell>
          <cell r="I1775">
            <v>50000</v>
          </cell>
          <cell r="J1775">
            <v>212500</v>
          </cell>
          <cell r="K1775">
            <v>0</v>
          </cell>
          <cell r="L1775">
            <v>0</v>
          </cell>
        </row>
        <row r="1776">
          <cell r="A1776" t="str">
            <v>권양기</v>
          </cell>
          <cell r="B1776" t="str">
            <v>2호</v>
          </cell>
          <cell r="C1776" t="str">
            <v>대</v>
          </cell>
          <cell r="D1776">
            <v>1</v>
          </cell>
          <cell r="E1776">
            <v>860000</v>
          </cell>
          <cell r="F1776">
            <v>860000</v>
          </cell>
          <cell r="G1776">
            <v>560000</v>
          </cell>
          <cell r="H1776">
            <v>560000</v>
          </cell>
          <cell r="I1776">
            <v>300000</v>
          </cell>
          <cell r="J1776">
            <v>300000</v>
          </cell>
          <cell r="K1776">
            <v>0</v>
          </cell>
          <cell r="L1776">
            <v>0</v>
          </cell>
        </row>
        <row r="1777">
          <cell r="A1777" t="str">
            <v>S.T.S Plate C.설치(TYPE-A)</v>
          </cell>
          <cell r="B1777" t="str">
            <v>1000X600</v>
          </cell>
          <cell r="C1777" t="str">
            <v>EA</v>
          </cell>
          <cell r="D1777">
            <v>1</v>
          </cell>
          <cell r="E1777">
            <v>193800</v>
          </cell>
          <cell r="F1777">
            <v>193800</v>
          </cell>
          <cell r="G1777">
            <v>99600</v>
          </cell>
          <cell r="H1777">
            <v>99600</v>
          </cell>
          <cell r="I1777">
            <v>84300</v>
          </cell>
          <cell r="J1777">
            <v>84300</v>
          </cell>
          <cell r="K1777">
            <v>9900</v>
          </cell>
          <cell r="L1777">
            <v>9900</v>
          </cell>
          <cell r="M1777" t="str">
            <v>No.94</v>
          </cell>
        </row>
        <row r="1778">
          <cell r="A1778" t="str">
            <v>S.T.S Plate C.설치(TYPE-D)</v>
          </cell>
          <cell r="B1778" t="str">
            <v>1200X600</v>
          </cell>
          <cell r="C1778" t="str">
            <v>EA</v>
          </cell>
          <cell r="D1778">
            <v>2</v>
          </cell>
          <cell r="E1778">
            <v>213200</v>
          </cell>
          <cell r="F1778">
            <v>426400</v>
          </cell>
          <cell r="G1778">
            <v>120000</v>
          </cell>
          <cell r="H1778">
            <v>240000</v>
          </cell>
          <cell r="I1778">
            <v>81300</v>
          </cell>
          <cell r="J1778">
            <v>162600</v>
          </cell>
          <cell r="K1778">
            <v>11900</v>
          </cell>
          <cell r="L1778">
            <v>23800</v>
          </cell>
          <cell r="M1778" t="str">
            <v>No.97</v>
          </cell>
        </row>
        <row r="1779">
          <cell r="A1779" t="str">
            <v>S.T.S Plate C.설치(TYPE-A)</v>
          </cell>
          <cell r="B1779" t="str">
            <v>800X700</v>
          </cell>
          <cell r="C1779" t="str">
            <v>EA</v>
          </cell>
          <cell r="D1779">
            <v>2</v>
          </cell>
          <cell r="E1779">
            <v>192200</v>
          </cell>
          <cell r="F1779">
            <v>384400</v>
          </cell>
          <cell r="G1779">
            <v>98300</v>
          </cell>
          <cell r="H1779">
            <v>196600</v>
          </cell>
          <cell r="I1779">
            <v>84000</v>
          </cell>
          <cell r="J1779">
            <v>168000</v>
          </cell>
          <cell r="K1779">
            <v>9900</v>
          </cell>
          <cell r="L1779">
            <v>19800</v>
          </cell>
          <cell r="M1779" t="str">
            <v>No.103</v>
          </cell>
        </row>
        <row r="1780">
          <cell r="A1780" t="str">
            <v>S.T.S Plate C.설치(TYPE-B)</v>
          </cell>
          <cell r="B1780" t="str">
            <v>1800X1600</v>
          </cell>
          <cell r="C1780" t="str">
            <v>EA</v>
          </cell>
          <cell r="D1780">
            <v>4</v>
          </cell>
          <cell r="E1780">
            <v>481000</v>
          </cell>
          <cell r="F1780">
            <v>1924000</v>
          </cell>
          <cell r="G1780">
            <v>296000</v>
          </cell>
          <cell r="H1780">
            <v>1184000</v>
          </cell>
          <cell r="I1780">
            <v>147000</v>
          </cell>
          <cell r="J1780">
            <v>588000</v>
          </cell>
          <cell r="K1780">
            <v>38000</v>
          </cell>
          <cell r="L1780">
            <v>152000</v>
          </cell>
          <cell r="M1780" t="str">
            <v>No.104</v>
          </cell>
        </row>
        <row r="1781">
          <cell r="A1781" t="str">
            <v>S.T.S Plate C.설치(TYPE-D)</v>
          </cell>
          <cell r="B1781" t="str">
            <v>2100X700</v>
          </cell>
          <cell r="C1781" t="str">
            <v>EA</v>
          </cell>
          <cell r="D1781">
            <v>2</v>
          </cell>
          <cell r="E1781">
            <v>288000</v>
          </cell>
          <cell r="F1781">
            <v>576000</v>
          </cell>
          <cell r="G1781">
            <v>175000</v>
          </cell>
          <cell r="H1781">
            <v>350000</v>
          </cell>
          <cell r="I1781">
            <v>95000</v>
          </cell>
          <cell r="J1781">
            <v>190000</v>
          </cell>
          <cell r="K1781">
            <v>18000</v>
          </cell>
          <cell r="L1781">
            <v>36000</v>
          </cell>
          <cell r="M1781" t="str">
            <v>No.105</v>
          </cell>
        </row>
        <row r="1782">
          <cell r="A1782" t="str">
            <v>흙채움</v>
          </cell>
          <cell r="C1782" t="str">
            <v>M3</v>
          </cell>
          <cell r="D1782">
            <v>83.3</v>
          </cell>
          <cell r="E1782">
            <v>1200</v>
          </cell>
          <cell r="F1782">
            <v>99960</v>
          </cell>
          <cell r="G1782">
            <v>200</v>
          </cell>
          <cell r="H1782">
            <v>16660</v>
          </cell>
          <cell r="I1782">
            <v>600</v>
          </cell>
          <cell r="J1782">
            <v>49980</v>
          </cell>
          <cell r="K1782">
            <v>400</v>
          </cell>
          <cell r="L1782">
            <v>33320</v>
          </cell>
          <cell r="M1782" t="str">
            <v>#.29</v>
          </cell>
        </row>
        <row r="1783">
          <cell r="A1783" t="str">
            <v>사다리설치(STS)</v>
          </cell>
          <cell r="C1783" t="str">
            <v>M</v>
          </cell>
          <cell r="D1783">
            <v>13.75</v>
          </cell>
          <cell r="E1783">
            <v>10900</v>
          </cell>
          <cell r="F1783">
            <v>149875</v>
          </cell>
          <cell r="G1783">
            <v>6600</v>
          </cell>
          <cell r="H1783">
            <v>90750</v>
          </cell>
          <cell r="I1783">
            <v>4100</v>
          </cell>
          <cell r="J1783">
            <v>56375</v>
          </cell>
          <cell r="K1783">
            <v>200</v>
          </cell>
          <cell r="L1783">
            <v>2750</v>
          </cell>
          <cell r="M1783" t="str">
            <v>No.19</v>
          </cell>
        </row>
        <row r="1784">
          <cell r="A1784" t="str">
            <v>수팽창고무지수판 설치</v>
          </cell>
          <cell r="B1784" t="str">
            <v>20X10</v>
          </cell>
          <cell r="C1784" t="str">
            <v>M</v>
          </cell>
          <cell r="D1784">
            <v>3.77</v>
          </cell>
          <cell r="E1784">
            <v>3900</v>
          </cell>
          <cell r="F1784">
            <v>14703</v>
          </cell>
          <cell r="G1784">
            <v>3100</v>
          </cell>
          <cell r="H1784">
            <v>11687</v>
          </cell>
          <cell r="I1784">
            <v>800</v>
          </cell>
          <cell r="J1784">
            <v>3016</v>
          </cell>
          <cell r="K1784">
            <v>0</v>
          </cell>
          <cell r="L1784">
            <v>0</v>
          </cell>
          <cell r="M1784" t="str">
            <v>No.23</v>
          </cell>
        </row>
        <row r="1785">
          <cell r="A1785" t="str">
            <v>P.V.C 파이프(VG1)</v>
          </cell>
          <cell r="B1785" t="str">
            <v>Φ100M/M</v>
          </cell>
          <cell r="C1785" t="str">
            <v>M</v>
          </cell>
          <cell r="D1785">
            <v>0.9</v>
          </cell>
          <cell r="E1785">
            <v>6800</v>
          </cell>
          <cell r="F1785">
            <v>6120</v>
          </cell>
          <cell r="G1785">
            <v>6500</v>
          </cell>
          <cell r="H1785">
            <v>5850</v>
          </cell>
          <cell r="I1785">
            <v>300</v>
          </cell>
          <cell r="J1785">
            <v>270</v>
          </cell>
          <cell r="K1785">
            <v>0</v>
          </cell>
          <cell r="L1785">
            <v>0</v>
          </cell>
        </row>
        <row r="1786">
          <cell r="A1786" t="str">
            <v>P.V.C 파이프(VG1)</v>
          </cell>
          <cell r="B1786" t="str">
            <v>Φ200M/M</v>
          </cell>
          <cell r="C1786" t="str">
            <v>M</v>
          </cell>
          <cell r="D1786">
            <v>1.2</v>
          </cell>
          <cell r="E1786">
            <v>20600</v>
          </cell>
          <cell r="F1786">
            <v>24720</v>
          </cell>
          <cell r="G1786">
            <v>19200</v>
          </cell>
          <cell r="H1786">
            <v>23040</v>
          </cell>
          <cell r="I1786">
            <v>1400</v>
          </cell>
          <cell r="J1786">
            <v>1680</v>
          </cell>
          <cell r="K1786">
            <v>0</v>
          </cell>
          <cell r="L1786">
            <v>0</v>
          </cell>
        </row>
        <row r="1787">
          <cell r="A1787" t="str">
            <v>난간설치(TYPE-B수평)</v>
          </cell>
          <cell r="C1787" t="str">
            <v>M</v>
          </cell>
          <cell r="D1787">
            <v>17.75</v>
          </cell>
          <cell r="E1787">
            <v>45400</v>
          </cell>
          <cell r="F1787">
            <v>805850</v>
          </cell>
          <cell r="G1787">
            <v>8200</v>
          </cell>
          <cell r="H1787">
            <v>145550</v>
          </cell>
          <cell r="I1787">
            <v>36000</v>
          </cell>
          <cell r="J1787">
            <v>639000</v>
          </cell>
          <cell r="K1787">
            <v>1200</v>
          </cell>
          <cell r="L1787">
            <v>21300</v>
          </cell>
          <cell r="M1787" t="str">
            <v>No.99</v>
          </cell>
        </row>
        <row r="1788">
          <cell r="A1788" t="str">
            <v>난간설치(TYPE-A경사)</v>
          </cell>
          <cell r="C1788" t="str">
            <v>M</v>
          </cell>
          <cell r="D1788">
            <v>5.45</v>
          </cell>
          <cell r="E1788">
            <v>45400</v>
          </cell>
          <cell r="F1788">
            <v>247430</v>
          </cell>
          <cell r="G1788">
            <v>8200</v>
          </cell>
          <cell r="H1788">
            <v>44690</v>
          </cell>
          <cell r="I1788">
            <v>36000</v>
          </cell>
          <cell r="J1788">
            <v>196200</v>
          </cell>
          <cell r="K1788">
            <v>1200</v>
          </cell>
          <cell r="L1788">
            <v>6540</v>
          </cell>
          <cell r="M1788" t="str">
            <v>No.100</v>
          </cell>
        </row>
        <row r="1789">
          <cell r="A1789" t="str">
            <v>철근가공및조립</v>
          </cell>
          <cell r="B1789" t="str">
            <v>복잡</v>
          </cell>
          <cell r="C1789" t="str">
            <v>TON</v>
          </cell>
          <cell r="D1789">
            <v>159.489</v>
          </cell>
          <cell r="E1789">
            <v>361000</v>
          </cell>
          <cell r="F1789">
            <v>57575529</v>
          </cell>
          <cell r="G1789">
            <v>5000</v>
          </cell>
          <cell r="H1789">
            <v>797445</v>
          </cell>
          <cell r="I1789">
            <v>349000</v>
          </cell>
          <cell r="J1789">
            <v>55661661</v>
          </cell>
          <cell r="K1789">
            <v>7000</v>
          </cell>
          <cell r="L1789">
            <v>1116423</v>
          </cell>
          <cell r="M1789" t="str">
            <v>No.81</v>
          </cell>
        </row>
        <row r="1791">
          <cell r="A1791" t="str">
            <v>3. 부대시설공</v>
          </cell>
          <cell r="F1791">
            <v>26741905</v>
          </cell>
          <cell r="H1791">
            <v>8431136</v>
          </cell>
          <cell r="J1791">
            <v>17956754</v>
          </cell>
          <cell r="L1791">
            <v>354015</v>
          </cell>
        </row>
        <row r="1792">
          <cell r="A1792" t="str">
            <v>가. 콘크리트 포장</v>
          </cell>
          <cell r="F1792">
            <v>8093966</v>
          </cell>
          <cell r="H1792">
            <v>2653454</v>
          </cell>
          <cell r="J1792">
            <v>5354390</v>
          </cell>
          <cell r="L1792">
            <v>86122</v>
          </cell>
        </row>
        <row r="1793">
          <cell r="A1793" t="str">
            <v>레미콘타설</v>
          </cell>
          <cell r="B1793" t="str">
            <v>무근구조물</v>
          </cell>
          <cell r="C1793" t="str">
            <v>M3</v>
          </cell>
          <cell r="D1793">
            <v>148</v>
          </cell>
          <cell r="E1793">
            <v>21700</v>
          </cell>
          <cell r="F1793">
            <v>3211600</v>
          </cell>
          <cell r="G1793">
            <v>400</v>
          </cell>
          <cell r="H1793">
            <v>59200</v>
          </cell>
          <cell r="I1793">
            <v>21000</v>
          </cell>
          <cell r="J1793">
            <v>3108000</v>
          </cell>
          <cell r="K1793">
            <v>300</v>
          </cell>
          <cell r="L1793">
            <v>44400</v>
          </cell>
          <cell r="M1793" t="str">
            <v>No.10</v>
          </cell>
        </row>
        <row r="1794">
          <cell r="A1794" t="str">
            <v>모래부설(B.H 0.7M3)</v>
          </cell>
          <cell r="B1794" t="str">
            <v>기계90%+인력10%</v>
          </cell>
          <cell r="C1794" t="str">
            <v>M3</v>
          </cell>
          <cell r="D1794">
            <v>5.64</v>
          </cell>
          <cell r="E1794">
            <v>1300</v>
          </cell>
          <cell r="F1794">
            <v>7332</v>
          </cell>
          <cell r="G1794">
            <v>200</v>
          </cell>
          <cell r="H1794">
            <v>1128</v>
          </cell>
          <cell r="I1794">
            <v>700</v>
          </cell>
          <cell r="J1794">
            <v>3948</v>
          </cell>
          <cell r="K1794">
            <v>400</v>
          </cell>
          <cell r="L1794">
            <v>2256</v>
          </cell>
          <cell r="M1794" t="str">
            <v>#.14</v>
          </cell>
        </row>
        <row r="1795">
          <cell r="A1795" t="str">
            <v>보조기층포설 및 다짐</v>
          </cell>
          <cell r="B1795" t="str">
            <v>T=30cm</v>
          </cell>
          <cell r="C1795" t="str">
            <v>M3</v>
          </cell>
          <cell r="D1795">
            <v>56.38</v>
          </cell>
          <cell r="E1795">
            <v>2800</v>
          </cell>
          <cell r="F1795">
            <v>157864</v>
          </cell>
          <cell r="G1795">
            <v>400</v>
          </cell>
          <cell r="H1795">
            <v>22552</v>
          </cell>
          <cell r="I1795">
            <v>1700</v>
          </cell>
          <cell r="J1795">
            <v>95846</v>
          </cell>
          <cell r="K1795">
            <v>700</v>
          </cell>
          <cell r="L1795">
            <v>39466</v>
          </cell>
          <cell r="M1795" t="str">
            <v>#.11</v>
          </cell>
        </row>
        <row r="1796">
          <cell r="A1796" t="str">
            <v>신 축 재</v>
          </cell>
          <cell r="B1796" t="str">
            <v>T=1.5cm</v>
          </cell>
          <cell r="C1796" t="str">
            <v>M2</v>
          </cell>
          <cell r="D1796">
            <v>7.52</v>
          </cell>
          <cell r="E1796">
            <v>12600</v>
          </cell>
          <cell r="F1796">
            <v>94752</v>
          </cell>
          <cell r="G1796">
            <v>12000</v>
          </cell>
          <cell r="H1796">
            <v>90240</v>
          </cell>
          <cell r="I1796">
            <v>600</v>
          </cell>
          <cell r="J1796">
            <v>4512</v>
          </cell>
          <cell r="K1796">
            <v>0</v>
          </cell>
          <cell r="L1796">
            <v>0</v>
          </cell>
        </row>
        <row r="1797">
          <cell r="A1797" t="str">
            <v>양생(비닐)</v>
          </cell>
          <cell r="C1797" t="str">
            <v>M2</v>
          </cell>
          <cell r="D1797">
            <v>187.92</v>
          </cell>
          <cell r="E1797">
            <v>900</v>
          </cell>
          <cell r="F1797">
            <v>169128</v>
          </cell>
          <cell r="G1797">
            <v>700</v>
          </cell>
          <cell r="H1797">
            <v>131544</v>
          </cell>
          <cell r="I1797">
            <v>200</v>
          </cell>
          <cell r="J1797">
            <v>37584</v>
          </cell>
          <cell r="K1797">
            <v>0</v>
          </cell>
          <cell r="L1797">
            <v>0</v>
          </cell>
          <cell r="M1797" t="str">
            <v>No.8</v>
          </cell>
        </row>
        <row r="1798">
          <cell r="A1798" t="str">
            <v>콘크리트포장 포설</v>
          </cell>
          <cell r="B1798" t="str">
            <v>T=20cm</v>
          </cell>
          <cell r="C1798" t="str">
            <v>M3</v>
          </cell>
          <cell r="D1798">
            <v>37.58</v>
          </cell>
          <cell r="E1798">
            <v>103500</v>
          </cell>
          <cell r="F1798">
            <v>3889530</v>
          </cell>
          <cell r="G1798">
            <v>52500</v>
          </cell>
          <cell r="H1798">
            <v>1972950</v>
          </cell>
          <cell r="I1798">
            <v>51000</v>
          </cell>
          <cell r="J1798">
            <v>1916580</v>
          </cell>
          <cell r="K1798">
            <v>0</v>
          </cell>
          <cell r="L1798">
            <v>0</v>
          </cell>
          <cell r="M1798" t="str">
            <v>No.6</v>
          </cell>
        </row>
        <row r="1799">
          <cell r="A1799" t="str">
            <v>와이어메쉬깔기</v>
          </cell>
          <cell r="B1799" t="str">
            <v>#8X100X100</v>
          </cell>
          <cell r="C1799" t="str">
            <v>M2</v>
          </cell>
          <cell r="D1799">
            <v>187.92</v>
          </cell>
          <cell r="E1799">
            <v>3000</v>
          </cell>
          <cell r="F1799">
            <v>563760</v>
          </cell>
          <cell r="G1799">
            <v>2000</v>
          </cell>
          <cell r="H1799">
            <v>375840</v>
          </cell>
          <cell r="I1799">
            <v>1000</v>
          </cell>
          <cell r="J1799">
            <v>187920</v>
          </cell>
          <cell r="K1799">
            <v>0</v>
          </cell>
          <cell r="L1799">
            <v>0</v>
          </cell>
          <cell r="M1799" t="str">
            <v>No.7</v>
          </cell>
        </row>
        <row r="1801">
          <cell r="A1801" t="str">
            <v>나. U형 측구</v>
          </cell>
          <cell r="F1801">
            <v>8398877</v>
          </cell>
          <cell r="H1801">
            <v>4726965</v>
          </cell>
          <cell r="J1801">
            <v>3625609</v>
          </cell>
          <cell r="L1801">
            <v>46303</v>
          </cell>
        </row>
        <row r="1802">
          <cell r="A1802" t="str">
            <v>레미콘타설</v>
          </cell>
          <cell r="B1802" t="str">
            <v>철근구조물</v>
          </cell>
          <cell r="C1802" t="str">
            <v>M3</v>
          </cell>
          <cell r="D1802">
            <v>21.53</v>
          </cell>
          <cell r="E1802">
            <v>16000</v>
          </cell>
          <cell r="F1802">
            <v>344480</v>
          </cell>
          <cell r="G1802">
            <v>0</v>
          </cell>
          <cell r="H1802">
            <v>0</v>
          </cell>
          <cell r="I1802">
            <v>16000</v>
          </cell>
          <cell r="J1802">
            <v>344480</v>
          </cell>
          <cell r="K1802">
            <v>0</v>
          </cell>
          <cell r="L1802">
            <v>0</v>
          </cell>
          <cell r="M1802" t="str">
            <v>No.14</v>
          </cell>
        </row>
        <row r="1803">
          <cell r="A1803" t="str">
            <v>레미콘타설</v>
          </cell>
          <cell r="B1803" t="str">
            <v>무근구조물</v>
          </cell>
          <cell r="C1803" t="str">
            <v>M3</v>
          </cell>
          <cell r="D1803">
            <v>6.55</v>
          </cell>
          <cell r="E1803">
            <v>21700</v>
          </cell>
          <cell r="F1803">
            <v>142135</v>
          </cell>
          <cell r="G1803">
            <v>400</v>
          </cell>
          <cell r="H1803">
            <v>2620</v>
          </cell>
          <cell r="I1803">
            <v>21000</v>
          </cell>
          <cell r="J1803">
            <v>137550</v>
          </cell>
          <cell r="K1803">
            <v>300</v>
          </cell>
          <cell r="L1803">
            <v>1965</v>
          </cell>
          <cell r="M1803" t="str">
            <v>No.10</v>
          </cell>
        </row>
        <row r="1804">
          <cell r="A1804" t="str">
            <v>합판거푸집</v>
          </cell>
          <cell r="B1804" t="str">
            <v>0-7m:3회</v>
          </cell>
          <cell r="C1804" t="str">
            <v>M2</v>
          </cell>
          <cell r="D1804">
            <v>177.84</v>
          </cell>
          <cell r="E1804">
            <v>12000</v>
          </cell>
          <cell r="F1804">
            <v>2134080</v>
          </cell>
          <cell r="G1804">
            <v>4000</v>
          </cell>
          <cell r="H1804">
            <v>711360</v>
          </cell>
          <cell r="I1804">
            <v>8000</v>
          </cell>
          <cell r="J1804">
            <v>1422720</v>
          </cell>
          <cell r="K1804">
            <v>0</v>
          </cell>
          <cell r="L1804">
            <v>0</v>
          </cell>
          <cell r="M1804" t="str">
            <v>No.15</v>
          </cell>
        </row>
        <row r="1805">
          <cell r="A1805" t="str">
            <v>합판거푸집</v>
          </cell>
          <cell r="B1805" t="str">
            <v>0-7m:6회</v>
          </cell>
          <cell r="C1805" t="str">
            <v>M2</v>
          </cell>
          <cell r="D1805">
            <v>18.72</v>
          </cell>
          <cell r="E1805">
            <v>17100</v>
          </cell>
          <cell r="F1805">
            <v>320112</v>
          </cell>
          <cell r="G1805">
            <v>5300</v>
          </cell>
          <cell r="H1805">
            <v>99216</v>
          </cell>
          <cell r="I1805">
            <v>11800</v>
          </cell>
          <cell r="J1805">
            <v>220896</v>
          </cell>
          <cell r="K1805">
            <v>0</v>
          </cell>
          <cell r="L1805">
            <v>0</v>
          </cell>
          <cell r="M1805" t="str">
            <v>No.11</v>
          </cell>
        </row>
        <row r="1806">
          <cell r="A1806" t="str">
            <v>철근가공및조립</v>
          </cell>
          <cell r="B1806" t="str">
            <v>간단</v>
          </cell>
          <cell r="C1806" t="str">
            <v>TON</v>
          </cell>
          <cell r="D1806">
            <v>1.123</v>
          </cell>
          <cell r="E1806">
            <v>290000</v>
          </cell>
          <cell r="F1806">
            <v>325670</v>
          </cell>
          <cell r="G1806">
            <v>3000</v>
          </cell>
          <cell r="H1806">
            <v>3369</v>
          </cell>
          <cell r="I1806">
            <v>281000</v>
          </cell>
          <cell r="J1806">
            <v>315563</v>
          </cell>
          <cell r="K1806">
            <v>6000</v>
          </cell>
          <cell r="L1806">
            <v>6738</v>
          </cell>
          <cell r="M1806" t="str">
            <v>No.82</v>
          </cell>
        </row>
        <row r="1807">
          <cell r="A1807" t="str">
            <v>그레이팅 뚜껑설치</v>
          </cell>
          <cell r="B1807" t="str">
            <v>500X1000mm</v>
          </cell>
          <cell r="C1807" t="str">
            <v>개소</v>
          </cell>
          <cell r="D1807">
            <v>94</v>
          </cell>
          <cell r="E1807">
            <v>54600</v>
          </cell>
          <cell r="F1807">
            <v>5132400</v>
          </cell>
          <cell r="G1807">
            <v>41600</v>
          </cell>
          <cell r="H1807">
            <v>3910400</v>
          </cell>
          <cell r="I1807">
            <v>12600</v>
          </cell>
          <cell r="J1807">
            <v>1184400</v>
          </cell>
          <cell r="K1807">
            <v>400</v>
          </cell>
          <cell r="L1807">
            <v>37600</v>
          </cell>
          <cell r="M1807" t="str">
            <v>No.83</v>
          </cell>
        </row>
        <row r="1809">
          <cell r="A1809" t="str">
            <v>다. 돌담쌓기</v>
          </cell>
          <cell r="F1809">
            <v>7637900</v>
          </cell>
          <cell r="H1809">
            <v>165800</v>
          </cell>
          <cell r="J1809">
            <v>7337000</v>
          </cell>
          <cell r="L1809">
            <v>135100</v>
          </cell>
        </row>
        <row r="1810">
          <cell r="A1810" t="str">
            <v>레미콘타설</v>
          </cell>
          <cell r="B1810" t="str">
            <v>무근구조물</v>
          </cell>
          <cell r="C1810" t="str">
            <v>M3</v>
          </cell>
          <cell r="D1810">
            <v>7</v>
          </cell>
          <cell r="E1810">
            <v>21700</v>
          </cell>
          <cell r="F1810">
            <v>151900</v>
          </cell>
          <cell r="G1810">
            <v>400</v>
          </cell>
          <cell r="H1810">
            <v>2800</v>
          </cell>
          <cell r="I1810">
            <v>21000</v>
          </cell>
          <cell r="J1810">
            <v>147000</v>
          </cell>
          <cell r="K1810">
            <v>300</v>
          </cell>
          <cell r="L1810">
            <v>2100</v>
          </cell>
          <cell r="M1810" t="str">
            <v>No.10</v>
          </cell>
        </row>
        <row r="1811">
          <cell r="A1811" t="str">
            <v>합판거푸집</v>
          </cell>
          <cell r="B1811" t="str">
            <v>0-7m:6회</v>
          </cell>
          <cell r="C1811" t="str">
            <v>M2</v>
          </cell>
          <cell r="D1811">
            <v>20</v>
          </cell>
          <cell r="E1811">
            <v>17100</v>
          </cell>
          <cell r="F1811">
            <v>342000</v>
          </cell>
          <cell r="G1811">
            <v>5300</v>
          </cell>
          <cell r="H1811">
            <v>106000</v>
          </cell>
          <cell r="I1811">
            <v>11800</v>
          </cell>
          <cell r="J1811">
            <v>236000</v>
          </cell>
          <cell r="K1811">
            <v>0</v>
          </cell>
          <cell r="L1811">
            <v>0</v>
          </cell>
          <cell r="M1811" t="str">
            <v>No.11</v>
          </cell>
        </row>
        <row r="1812">
          <cell r="A1812" t="str">
            <v>돌담쌓기(파쇄암활용)</v>
          </cell>
          <cell r="B1812" t="str">
            <v>B0.5 X H1.9</v>
          </cell>
          <cell r="C1812" t="str">
            <v>M2</v>
          </cell>
          <cell r="D1812">
            <v>190</v>
          </cell>
          <cell r="E1812">
            <v>37600</v>
          </cell>
          <cell r="F1812">
            <v>7144000</v>
          </cell>
          <cell r="G1812">
            <v>300</v>
          </cell>
          <cell r="H1812">
            <v>57000</v>
          </cell>
          <cell r="I1812">
            <v>36600</v>
          </cell>
          <cell r="J1812">
            <v>6954000</v>
          </cell>
          <cell r="K1812">
            <v>700</v>
          </cell>
          <cell r="L1812">
            <v>133000</v>
          </cell>
          <cell r="M1812" t="str">
            <v>No.85</v>
          </cell>
        </row>
        <row r="1814">
          <cell r="A1814" t="str">
            <v>라. 도로경계석 설치</v>
          </cell>
          <cell r="F1814">
            <v>144384</v>
          </cell>
          <cell r="H1814">
            <v>37367</v>
          </cell>
          <cell r="J1814">
            <v>106942</v>
          </cell>
          <cell r="L1814">
            <v>75</v>
          </cell>
        </row>
        <row r="1815">
          <cell r="A1815" t="str">
            <v>레미콘타설</v>
          </cell>
          <cell r="B1815" t="str">
            <v>무근구조물</v>
          </cell>
          <cell r="C1815" t="str">
            <v>M3</v>
          </cell>
          <cell r="D1815">
            <v>0.25</v>
          </cell>
          <cell r="E1815">
            <v>21700</v>
          </cell>
          <cell r="F1815">
            <v>5425</v>
          </cell>
          <cell r="G1815">
            <v>400</v>
          </cell>
          <cell r="H1815">
            <v>100</v>
          </cell>
          <cell r="I1815">
            <v>21000</v>
          </cell>
          <cell r="J1815">
            <v>5250</v>
          </cell>
          <cell r="K1815">
            <v>300</v>
          </cell>
          <cell r="L1815">
            <v>75</v>
          </cell>
          <cell r="M1815" t="str">
            <v>No.10</v>
          </cell>
        </row>
        <row r="1816">
          <cell r="A1816" t="str">
            <v>합판거푸집</v>
          </cell>
          <cell r="B1816" t="str">
            <v>0-7m:6회</v>
          </cell>
          <cell r="C1816" t="str">
            <v>M2</v>
          </cell>
          <cell r="D1816">
            <v>2.4900000000000002</v>
          </cell>
          <cell r="E1816">
            <v>17100</v>
          </cell>
          <cell r="F1816">
            <v>42579</v>
          </cell>
          <cell r="G1816">
            <v>5300</v>
          </cell>
          <cell r="H1816">
            <v>13197</v>
          </cell>
          <cell r="I1816">
            <v>11800</v>
          </cell>
          <cell r="J1816">
            <v>29382</v>
          </cell>
          <cell r="K1816">
            <v>0</v>
          </cell>
          <cell r="L1816">
            <v>0</v>
          </cell>
          <cell r="M1816" t="str">
            <v>No.11</v>
          </cell>
        </row>
        <row r="1817">
          <cell r="A1817" t="str">
            <v>모  르  터</v>
          </cell>
          <cell r="B1817" t="str">
            <v>1 : 3</v>
          </cell>
          <cell r="C1817" t="str">
            <v>M3</v>
          </cell>
          <cell r="D1817">
            <v>2.5000000000000001E-3</v>
          </cell>
          <cell r="E1817">
            <v>40000</v>
          </cell>
          <cell r="F1817">
            <v>100</v>
          </cell>
          <cell r="G1817">
            <v>0</v>
          </cell>
          <cell r="H1817">
            <v>0</v>
          </cell>
          <cell r="I1817">
            <v>40000</v>
          </cell>
          <cell r="J1817">
            <v>100</v>
          </cell>
          <cell r="K1817">
            <v>0</v>
          </cell>
          <cell r="L1817">
            <v>0</v>
          </cell>
          <cell r="M1817" t="str">
            <v>No.37</v>
          </cell>
        </row>
        <row r="1818">
          <cell r="A1818" t="str">
            <v>도로경계석 설치(신설)</v>
          </cell>
          <cell r="B1818" t="str">
            <v>120X120X500</v>
          </cell>
          <cell r="C1818" t="str">
            <v>M</v>
          </cell>
          <cell r="D1818">
            <v>8.3000000000000007</v>
          </cell>
          <cell r="E1818">
            <v>11600</v>
          </cell>
          <cell r="F1818">
            <v>96280</v>
          </cell>
          <cell r="G1818">
            <v>2900</v>
          </cell>
          <cell r="H1818">
            <v>24070</v>
          </cell>
          <cell r="I1818">
            <v>8700</v>
          </cell>
          <cell r="J1818">
            <v>72210</v>
          </cell>
          <cell r="K1818">
            <v>0</v>
          </cell>
          <cell r="L1818">
            <v>0</v>
          </cell>
          <cell r="M1818" t="str">
            <v>No.87</v>
          </cell>
        </row>
        <row r="1820">
          <cell r="A1820" t="str">
            <v>마. 집 수 정</v>
          </cell>
          <cell r="F1820">
            <v>329429</v>
          </cell>
          <cell r="H1820">
            <v>141152</v>
          </cell>
          <cell r="J1820">
            <v>186805</v>
          </cell>
          <cell r="L1820">
            <v>1472</v>
          </cell>
        </row>
        <row r="1821">
          <cell r="A1821" t="str">
            <v>레미콘타설</v>
          </cell>
          <cell r="B1821" t="str">
            <v>철근구조물</v>
          </cell>
          <cell r="C1821" t="str">
            <v>M3</v>
          </cell>
          <cell r="D1821">
            <v>1.54</v>
          </cell>
          <cell r="E1821">
            <v>16000</v>
          </cell>
          <cell r="F1821">
            <v>24640</v>
          </cell>
          <cell r="G1821">
            <v>0</v>
          </cell>
          <cell r="H1821">
            <v>0</v>
          </cell>
          <cell r="I1821">
            <v>16000</v>
          </cell>
          <cell r="J1821">
            <v>24640</v>
          </cell>
          <cell r="K1821">
            <v>0</v>
          </cell>
          <cell r="L1821">
            <v>0</v>
          </cell>
          <cell r="M1821" t="str">
            <v>No.14</v>
          </cell>
        </row>
        <row r="1822">
          <cell r="A1822" t="str">
            <v>레미콘타설</v>
          </cell>
          <cell r="B1822" t="str">
            <v>무근구조물</v>
          </cell>
          <cell r="C1822" t="str">
            <v>M3</v>
          </cell>
          <cell r="D1822">
            <v>0.26</v>
          </cell>
          <cell r="E1822">
            <v>21700</v>
          </cell>
          <cell r="F1822">
            <v>5642</v>
          </cell>
          <cell r="G1822">
            <v>400</v>
          </cell>
          <cell r="H1822">
            <v>104</v>
          </cell>
          <cell r="I1822">
            <v>21000</v>
          </cell>
          <cell r="J1822">
            <v>5460</v>
          </cell>
          <cell r="K1822">
            <v>300</v>
          </cell>
          <cell r="L1822">
            <v>78</v>
          </cell>
          <cell r="M1822" t="str">
            <v>No.10</v>
          </cell>
        </row>
        <row r="1823">
          <cell r="A1823" t="str">
            <v>합판거푸집</v>
          </cell>
          <cell r="B1823" t="str">
            <v>0-7m:3회</v>
          </cell>
          <cell r="C1823" t="str">
            <v>M2</v>
          </cell>
          <cell r="D1823">
            <v>12.64</v>
          </cell>
          <cell r="E1823">
            <v>12000</v>
          </cell>
          <cell r="F1823">
            <v>151680</v>
          </cell>
          <cell r="G1823">
            <v>4000</v>
          </cell>
          <cell r="H1823">
            <v>50560</v>
          </cell>
          <cell r="I1823">
            <v>8000</v>
          </cell>
          <cell r="J1823">
            <v>101120</v>
          </cell>
          <cell r="K1823">
            <v>0</v>
          </cell>
          <cell r="L1823">
            <v>0</v>
          </cell>
          <cell r="M1823" t="str">
            <v>No.15</v>
          </cell>
        </row>
        <row r="1824">
          <cell r="A1824" t="str">
            <v>합판거푸집</v>
          </cell>
          <cell r="B1824" t="str">
            <v>0-7m:6회</v>
          </cell>
          <cell r="C1824" t="str">
            <v>M2</v>
          </cell>
          <cell r="D1824">
            <v>0.64</v>
          </cell>
          <cell r="E1824">
            <v>17100</v>
          </cell>
          <cell r="F1824">
            <v>10944</v>
          </cell>
          <cell r="G1824">
            <v>5300</v>
          </cell>
          <cell r="H1824">
            <v>3392</v>
          </cell>
          <cell r="I1824">
            <v>11800</v>
          </cell>
          <cell r="J1824">
            <v>7552</v>
          </cell>
          <cell r="K1824">
            <v>0</v>
          </cell>
          <cell r="L1824">
            <v>0</v>
          </cell>
          <cell r="M1824" t="str">
            <v>No.11</v>
          </cell>
        </row>
        <row r="1825">
          <cell r="A1825" t="str">
            <v>철근가공및조립</v>
          </cell>
          <cell r="B1825" t="str">
            <v>보통</v>
          </cell>
          <cell r="C1825" t="str">
            <v>TON</v>
          </cell>
          <cell r="D1825">
            <v>4.9000000000000002E-2</v>
          </cell>
          <cell r="E1825">
            <v>327000</v>
          </cell>
          <cell r="F1825">
            <v>16023</v>
          </cell>
          <cell r="G1825">
            <v>4000</v>
          </cell>
          <cell r="H1825">
            <v>196</v>
          </cell>
          <cell r="I1825">
            <v>317000</v>
          </cell>
          <cell r="J1825">
            <v>15533</v>
          </cell>
          <cell r="K1825">
            <v>6000</v>
          </cell>
          <cell r="L1825">
            <v>294</v>
          </cell>
          <cell r="M1825" t="str">
            <v>No.18</v>
          </cell>
        </row>
        <row r="1826">
          <cell r="A1826" t="str">
            <v>그레이팅 뚜껑설치</v>
          </cell>
          <cell r="B1826" t="str">
            <v>1000X1000mm</v>
          </cell>
          <cell r="C1826" t="str">
            <v>개소</v>
          </cell>
          <cell r="D1826">
            <v>1</v>
          </cell>
          <cell r="E1826">
            <v>120500</v>
          </cell>
          <cell r="F1826">
            <v>120500</v>
          </cell>
          <cell r="G1826">
            <v>86900</v>
          </cell>
          <cell r="H1826">
            <v>86900</v>
          </cell>
          <cell r="I1826">
            <v>32500</v>
          </cell>
          <cell r="J1826">
            <v>32500</v>
          </cell>
          <cell r="K1826">
            <v>1100</v>
          </cell>
          <cell r="L1826">
            <v>1100</v>
          </cell>
          <cell r="M1826" t="str">
            <v>No.71</v>
          </cell>
        </row>
        <row r="1828">
          <cell r="A1828" t="str">
            <v>바. 출입문 설치</v>
          </cell>
          <cell r="F1828">
            <v>1405872</v>
          </cell>
          <cell r="H1828">
            <v>590962</v>
          </cell>
          <cell r="J1828">
            <v>814634</v>
          </cell>
          <cell r="L1828">
            <v>276</v>
          </cell>
        </row>
        <row r="1829">
          <cell r="A1829" t="str">
            <v>레미콘타설</v>
          </cell>
          <cell r="B1829" t="str">
            <v>철근구조물</v>
          </cell>
          <cell r="C1829" t="str">
            <v>M3</v>
          </cell>
          <cell r="D1829">
            <v>0.64</v>
          </cell>
          <cell r="E1829">
            <v>16000</v>
          </cell>
          <cell r="F1829">
            <v>10240</v>
          </cell>
          <cell r="G1829">
            <v>0</v>
          </cell>
          <cell r="H1829">
            <v>0</v>
          </cell>
          <cell r="I1829">
            <v>16000</v>
          </cell>
          <cell r="J1829">
            <v>10240</v>
          </cell>
          <cell r="K1829">
            <v>0</v>
          </cell>
          <cell r="L1829">
            <v>0</v>
          </cell>
          <cell r="M1829" t="str">
            <v>No.14</v>
          </cell>
        </row>
        <row r="1830">
          <cell r="A1830" t="str">
            <v>레미콘타설</v>
          </cell>
          <cell r="B1830" t="str">
            <v>무근구조물</v>
          </cell>
          <cell r="C1830" t="str">
            <v>M3</v>
          </cell>
          <cell r="D1830">
            <v>0.32</v>
          </cell>
          <cell r="E1830">
            <v>21700</v>
          </cell>
          <cell r="F1830">
            <v>6944</v>
          </cell>
          <cell r="G1830">
            <v>400</v>
          </cell>
          <cell r="H1830">
            <v>128</v>
          </cell>
          <cell r="I1830">
            <v>21000</v>
          </cell>
          <cell r="J1830">
            <v>6720</v>
          </cell>
          <cell r="K1830">
            <v>300</v>
          </cell>
          <cell r="L1830">
            <v>96</v>
          </cell>
          <cell r="M1830" t="str">
            <v>No.10</v>
          </cell>
        </row>
        <row r="1831">
          <cell r="A1831" t="str">
            <v>합판거푸집</v>
          </cell>
          <cell r="B1831" t="str">
            <v>0-7m:6회</v>
          </cell>
          <cell r="C1831" t="str">
            <v>M2</v>
          </cell>
          <cell r="D1831">
            <v>4.4800000000000004</v>
          </cell>
          <cell r="E1831">
            <v>17100</v>
          </cell>
          <cell r="F1831">
            <v>76608</v>
          </cell>
          <cell r="G1831">
            <v>5300</v>
          </cell>
          <cell r="H1831">
            <v>23744</v>
          </cell>
          <cell r="I1831">
            <v>11800</v>
          </cell>
          <cell r="J1831">
            <v>52864</v>
          </cell>
          <cell r="K1831">
            <v>0</v>
          </cell>
          <cell r="L1831">
            <v>0</v>
          </cell>
          <cell r="M1831" t="str">
            <v>No.11</v>
          </cell>
        </row>
        <row r="1832">
          <cell r="A1832" t="str">
            <v>철근가공및조립</v>
          </cell>
          <cell r="B1832" t="str">
            <v>간단</v>
          </cell>
          <cell r="C1832" t="str">
            <v>TON</v>
          </cell>
          <cell r="D1832">
            <v>0.03</v>
          </cell>
          <cell r="E1832">
            <v>290000</v>
          </cell>
          <cell r="F1832">
            <v>8700</v>
          </cell>
          <cell r="G1832">
            <v>3000</v>
          </cell>
          <cell r="H1832">
            <v>90</v>
          </cell>
          <cell r="I1832">
            <v>281000</v>
          </cell>
          <cell r="J1832">
            <v>8430</v>
          </cell>
          <cell r="K1832">
            <v>6000</v>
          </cell>
          <cell r="L1832">
            <v>180</v>
          </cell>
          <cell r="M1832" t="str">
            <v>No.82</v>
          </cell>
        </row>
        <row r="1833">
          <cell r="A1833" t="str">
            <v>모  르  터</v>
          </cell>
          <cell r="B1833" t="str">
            <v>1 : 3</v>
          </cell>
          <cell r="C1833" t="str">
            <v>M3</v>
          </cell>
          <cell r="D1833">
            <v>0.48</v>
          </cell>
          <cell r="E1833">
            <v>40000</v>
          </cell>
          <cell r="F1833">
            <v>19200</v>
          </cell>
          <cell r="G1833">
            <v>0</v>
          </cell>
          <cell r="H1833">
            <v>0</v>
          </cell>
          <cell r="I1833">
            <v>40000</v>
          </cell>
          <cell r="J1833">
            <v>19200</v>
          </cell>
          <cell r="K1833">
            <v>0</v>
          </cell>
          <cell r="L1833">
            <v>0</v>
          </cell>
          <cell r="M1833" t="str">
            <v>No.37</v>
          </cell>
        </row>
        <row r="1834">
          <cell r="A1834" t="str">
            <v>적벽돌쌓기</v>
          </cell>
          <cell r="B1834" t="str">
            <v>1.0B,표준형</v>
          </cell>
          <cell r="C1834" t="str">
            <v>M2</v>
          </cell>
          <cell r="D1834">
            <v>12.2</v>
          </cell>
          <cell r="E1834">
            <v>21900</v>
          </cell>
          <cell r="F1834">
            <v>267180</v>
          </cell>
          <cell r="G1834">
            <v>0</v>
          </cell>
          <cell r="H1834">
            <v>0</v>
          </cell>
          <cell r="I1834">
            <v>21900</v>
          </cell>
          <cell r="J1834">
            <v>267180</v>
          </cell>
          <cell r="K1834">
            <v>0</v>
          </cell>
          <cell r="L1834">
            <v>0</v>
          </cell>
          <cell r="M1834" t="str">
            <v>No.36</v>
          </cell>
        </row>
        <row r="1835">
          <cell r="A1835" t="str">
            <v>출입문 설치</v>
          </cell>
          <cell r="B1835" t="str">
            <v>B=4.0M</v>
          </cell>
          <cell r="C1835" t="str">
            <v>개소</v>
          </cell>
          <cell r="D1835">
            <v>1</v>
          </cell>
          <cell r="E1835">
            <v>1017000</v>
          </cell>
          <cell r="F1835">
            <v>1017000</v>
          </cell>
          <cell r="G1835">
            <v>567000</v>
          </cell>
          <cell r="H1835">
            <v>567000</v>
          </cell>
          <cell r="I1835">
            <v>450000</v>
          </cell>
          <cell r="J1835">
            <v>450000</v>
          </cell>
          <cell r="K1835">
            <v>0</v>
          </cell>
          <cell r="L1835">
            <v>0</v>
          </cell>
        </row>
        <row r="1837">
          <cell r="A1837" t="str">
            <v>사. 기  타</v>
          </cell>
          <cell r="F1837">
            <v>731477</v>
          </cell>
          <cell r="H1837">
            <v>115436</v>
          </cell>
          <cell r="J1837">
            <v>531374</v>
          </cell>
          <cell r="L1837">
            <v>84667</v>
          </cell>
        </row>
        <row r="1838">
          <cell r="A1838" t="str">
            <v>레미콘타설</v>
          </cell>
          <cell r="B1838" t="str">
            <v>무근구조물</v>
          </cell>
          <cell r="C1838" t="str">
            <v>M3</v>
          </cell>
          <cell r="D1838">
            <v>0.28999999999999998</v>
          </cell>
          <cell r="E1838">
            <v>21700</v>
          </cell>
          <cell r="F1838">
            <v>6293</v>
          </cell>
          <cell r="G1838">
            <v>400</v>
          </cell>
          <cell r="H1838">
            <v>116</v>
          </cell>
          <cell r="I1838">
            <v>21000</v>
          </cell>
          <cell r="J1838">
            <v>6090</v>
          </cell>
          <cell r="K1838">
            <v>300</v>
          </cell>
          <cell r="L1838">
            <v>87</v>
          </cell>
          <cell r="M1838" t="str">
            <v>No.10</v>
          </cell>
        </row>
        <row r="1839">
          <cell r="A1839" t="str">
            <v>합판거푸집</v>
          </cell>
          <cell r="B1839" t="str">
            <v>0-7m:6회</v>
          </cell>
          <cell r="C1839" t="str">
            <v>M2</v>
          </cell>
          <cell r="D1839">
            <v>0.96</v>
          </cell>
          <cell r="E1839">
            <v>17100</v>
          </cell>
          <cell r="F1839">
            <v>16416</v>
          </cell>
          <cell r="G1839">
            <v>5300</v>
          </cell>
          <cell r="H1839">
            <v>5088</v>
          </cell>
          <cell r="I1839">
            <v>11800</v>
          </cell>
          <cell r="J1839">
            <v>11328</v>
          </cell>
          <cell r="K1839">
            <v>0</v>
          </cell>
          <cell r="L1839">
            <v>0</v>
          </cell>
          <cell r="M1839" t="str">
            <v>No.11</v>
          </cell>
        </row>
        <row r="1840">
          <cell r="A1840" t="str">
            <v>모래부설 및 다짐(B.H 0.7M3,관로기초)</v>
          </cell>
          <cell r="B1840" t="str">
            <v>기계90%+인력10%</v>
          </cell>
          <cell r="C1840" t="str">
            <v>M3</v>
          </cell>
          <cell r="D1840">
            <v>15.16</v>
          </cell>
          <cell r="E1840">
            <v>2300</v>
          </cell>
          <cell r="F1840">
            <v>34868</v>
          </cell>
          <cell r="G1840">
            <v>200</v>
          </cell>
          <cell r="H1840">
            <v>3032</v>
          </cell>
          <cell r="I1840">
            <v>1600</v>
          </cell>
          <cell r="J1840">
            <v>24256</v>
          </cell>
          <cell r="K1840">
            <v>500</v>
          </cell>
          <cell r="L1840">
            <v>7580</v>
          </cell>
          <cell r="M1840" t="str">
            <v>#.8</v>
          </cell>
        </row>
        <row r="1841">
          <cell r="A1841" t="str">
            <v>이중벽P.E관 접합및부설</v>
          </cell>
          <cell r="B1841" t="str">
            <v>Φ250M/M</v>
          </cell>
          <cell r="C1841" t="str">
            <v>개소</v>
          </cell>
          <cell r="D1841">
            <v>2</v>
          </cell>
          <cell r="E1841">
            <v>4000</v>
          </cell>
          <cell r="F1841">
            <v>8000</v>
          </cell>
          <cell r="G1841">
            <v>0</v>
          </cell>
          <cell r="H1841">
            <v>0</v>
          </cell>
          <cell r="I1841">
            <v>4000</v>
          </cell>
          <cell r="J1841">
            <v>8000</v>
          </cell>
          <cell r="K1841">
            <v>0</v>
          </cell>
          <cell r="L1841">
            <v>0</v>
          </cell>
          <cell r="M1841" t="str">
            <v>No.24</v>
          </cell>
        </row>
        <row r="1842">
          <cell r="A1842" t="str">
            <v>K.P메카니칼접합및부설(기계)</v>
          </cell>
          <cell r="B1842" t="str">
            <v>ø450M/M</v>
          </cell>
          <cell r="C1842" t="str">
            <v>개소</v>
          </cell>
          <cell r="D1842">
            <v>2</v>
          </cell>
          <cell r="E1842">
            <v>139100</v>
          </cell>
          <cell r="F1842">
            <v>278200</v>
          </cell>
          <cell r="G1842">
            <v>39700</v>
          </cell>
          <cell r="H1842">
            <v>79400</v>
          </cell>
          <cell r="I1842">
            <v>78600</v>
          </cell>
          <cell r="J1842">
            <v>157200</v>
          </cell>
          <cell r="K1842">
            <v>20800</v>
          </cell>
          <cell r="L1842">
            <v>41600</v>
          </cell>
          <cell r="M1842" t="str">
            <v>No.63</v>
          </cell>
        </row>
        <row r="1843">
          <cell r="A1843" t="str">
            <v>K.P메카니칼접합및부설(기계)</v>
          </cell>
          <cell r="B1843" t="str">
            <v>ø450M/M(이형관)</v>
          </cell>
          <cell r="C1843" t="str">
            <v>개소</v>
          </cell>
          <cell r="D1843">
            <v>6</v>
          </cell>
          <cell r="E1843">
            <v>31400</v>
          </cell>
          <cell r="F1843">
            <v>188400</v>
          </cell>
          <cell r="G1843">
            <v>0</v>
          </cell>
          <cell r="H1843">
            <v>0</v>
          </cell>
          <cell r="I1843">
            <v>25500</v>
          </cell>
          <cell r="J1843">
            <v>153000</v>
          </cell>
          <cell r="K1843">
            <v>5900</v>
          </cell>
          <cell r="L1843">
            <v>35400</v>
          </cell>
          <cell r="M1843" t="str">
            <v>No.65</v>
          </cell>
        </row>
        <row r="1844">
          <cell r="A1844" t="str">
            <v>플랜지관 접합및부설</v>
          </cell>
          <cell r="B1844" t="str">
            <v>ø450M/M(이형관)</v>
          </cell>
          <cell r="C1844" t="str">
            <v>개소</v>
          </cell>
          <cell r="D1844">
            <v>1</v>
          </cell>
          <cell r="E1844">
            <v>170700</v>
          </cell>
          <cell r="F1844">
            <v>170700</v>
          </cell>
          <cell r="G1844">
            <v>27700</v>
          </cell>
          <cell r="H1844">
            <v>27700</v>
          </cell>
          <cell r="I1844">
            <v>143000</v>
          </cell>
          <cell r="J1844">
            <v>143000</v>
          </cell>
          <cell r="K1844">
            <v>0</v>
          </cell>
          <cell r="L1844">
            <v>0</v>
          </cell>
          <cell r="M1844" t="str">
            <v>No.106</v>
          </cell>
        </row>
        <row r="1845">
          <cell r="A1845" t="str">
            <v>P.V.C관 접합(슬리브접합)</v>
          </cell>
          <cell r="B1845" t="str">
            <v>D25M/M</v>
          </cell>
          <cell r="C1845" t="str">
            <v>개소</v>
          </cell>
          <cell r="D1845">
            <v>5</v>
          </cell>
          <cell r="E1845">
            <v>5720</v>
          </cell>
          <cell r="F1845">
            <v>28600</v>
          </cell>
          <cell r="G1845">
            <v>20</v>
          </cell>
          <cell r="H1845">
            <v>100</v>
          </cell>
          <cell r="I1845">
            <v>5700</v>
          </cell>
          <cell r="J1845">
            <v>28500</v>
          </cell>
          <cell r="K1845">
            <v>0</v>
          </cell>
          <cell r="L1845">
            <v>0</v>
          </cell>
          <cell r="M1845" t="str">
            <v>No.89</v>
          </cell>
        </row>
        <row r="1847">
          <cell r="A1847" t="str">
            <v>4. 운 반 공</v>
          </cell>
          <cell r="F1847">
            <v>2173668</v>
          </cell>
          <cell r="H1847">
            <v>129800</v>
          </cell>
          <cell r="J1847">
            <v>141600</v>
          </cell>
          <cell r="L1847">
            <v>1902268</v>
          </cell>
        </row>
        <row r="1848">
          <cell r="A1848" t="str">
            <v>철근운반</v>
          </cell>
          <cell r="C1848" t="str">
            <v>TON</v>
          </cell>
          <cell r="D1848">
            <v>165.512</v>
          </cell>
          <cell r="E1848">
            <v>9000</v>
          </cell>
          <cell r="F1848">
            <v>1489608</v>
          </cell>
          <cell r="G1848">
            <v>0</v>
          </cell>
          <cell r="H1848">
            <v>0</v>
          </cell>
          <cell r="I1848">
            <v>0</v>
          </cell>
          <cell r="J1848">
            <v>0</v>
          </cell>
          <cell r="K1848">
            <v>9000</v>
          </cell>
          <cell r="L1848">
            <v>1489608</v>
          </cell>
          <cell r="M1848" t="str">
            <v>#.15</v>
          </cell>
        </row>
        <row r="1849">
          <cell r="A1849" t="str">
            <v>시멘트운반(40kg/대)</v>
          </cell>
          <cell r="C1849" t="str">
            <v>대</v>
          </cell>
          <cell r="D1849">
            <v>382</v>
          </cell>
          <cell r="E1849">
            <v>400</v>
          </cell>
          <cell r="F1849">
            <v>152800</v>
          </cell>
          <cell r="G1849">
            <v>0</v>
          </cell>
          <cell r="H1849">
            <v>0</v>
          </cell>
          <cell r="I1849">
            <v>0</v>
          </cell>
          <cell r="J1849">
            <v>0</v>
          </cell>
          <cell r="K1849">
            <v>400</v>
          </cell>
          <cell r="L1849">
            <v>152800</v>
          </cell>
          <cell r="M1849" t="str">
            <v>#.19</v>
          </cell>
        </row>
        <row r="1850">
          <cell r="A1850" t="str">
            <v>주철관 운반</v>
          </cell>
          <cell r="B1850" t="str">
            <v>Φ450M/M</v>
          </cell>
          <cell r="C1850" t="str">
            <v>본</v>
          </cell>
          <cell r="D1850">
            <v>2</v>
          </cell>
          <cell r="E1850">
            <v>4300</v>
          </cell>
          <cell r="F1850">
            <v>8600</v>
          </cell>
          <cell r="G1850">
            <v>0</v>
          </cell>
          <cell r="H1850">
            <v>0</v>
          </cell>
          <cell r="I1850">
            <v>0</v>
          </cell>
          <cell r="J1850">
            <v>0</v>
          </cell>
          <cell r="K1850">
            <v>4300</v>
          </cell>
          <cell r="L1850">
            <v>8600</v>
          </cell>
          <cell r="M1850" t="str">
            <v>#.25</v>
          </cell>
        </row>
        <row r="1851">
          <cell r="A1851" t="str">
            <v>주철관 운반</v>
          </cell>
          <cell r="B1851" t="str">
            <v>이형관</v>
          </cell>
          <cell r="C1851" t="str">
            <v>KG</v>
          </cell>
          <cell r="D1851">
            <v>919.6</v>
          </cell>
          <cell r="E1851">
            <v>100</v>
          </cell>
          <cell r="F1851">
            <v>91960</v>
          </cell>
          <cell r="G1851">
            <v>0</v>
          </cell>
          <cell r="H1851">
            <v>0</v>
          </cell>
          <cell r="I1851">
            <v>0</v>
          </cell>
          <cell r="J1851">
            <v>0</v>
          </cell>
          <cell r="K1851">
            <v>100</v>
          </cell>
          <cell r="L1851">
            <v>91960</v>
          </cell>
          <cell r="M1851" t="str">
            <v>#.17</v>
          </cell>
        </row>
        <row r="1852">
          <cell r="A1852" t="str">
            <v>보조기층운반</v>
          </cell>
          <cell r="C1852" t="str">
            <v>M3</v>
          </cell>
          <cell r="D1852">
            <v>59</v>
          </cell>
          <cell r="E1852">
            <v>7300</v>
          </cell>
          <cell r="F1852">
            <v>430700</v>
          </cell>
          <cell r="G1852">
            <v>2200</v>
          </cell>
          <cell r="H1852">
            <v>129800</v>
          </cell>
          <cell r="I1852">
            <v>2400</v>
          </cell>
          <cell r="J1852">
            <v>141600</v>
          </cell>
          <cell r="K1852">
            <v>2700</v>
          </cell>
          <cell r="L1852">
            <v>159300</v>
          </cell>
          <cell r="M1852" t="str">
            <v>#.18</v>
          </cell>
        </row>
        <row r="1873">
          <cell r="A1873" t="str">
            <v>⊙중문동부 중계펌프장 사급자재비(토목)</v>
          </cell>
          <cell r="C1873" t="str">
            <v>식</v>
          </cell>
          <cell r="D1873">
            <v>1</v>
          </cell>
          <cell r="F1873">
            <v>6718100</v>
          </cell>
          <cell r="H1873">
            <v>6718100</v>
          </cell>
          <cell r="J1873">
            <v>0</v>
          </cell>
          <cell r="L1873">
            <v>0</v>
          </cell>
        </row>
        <row r="1875">
          <cell r="A1875" t="str">
            <v>모  래</v>
          </cell>
          <cell r="C1875" t="str">
            <v>M3</v>
          </cell>
          <cell r="D1875">
            <v>56</v>
          </cell>
          <cell r="E1875">
            <v>17000</v>
          </cell>
          <cell r="F1875">
            <v>952000</v>
          </cell>
          <cell r="G1875">
            <v>17000</v>
          </cell>
          <cell r="H1875">
            <v>952000</v>
          </cell>
          <cell r="I1875">
            <v>0</v>
          </cell>
          <cell r="J1875">
            <v>0</v>
          </cell>
          <cell r="K1875">
            <v>0</v>
          </cell>
          <cell r="L1875">
            <v>0</v>
          </cell>
        </row>
        <row r="1876">
          <cell r="A1876" t="str">
            <v>보조기층제</v>
          </cell>
          <cell r="C1876" t="str">
            <v>M3</v>
          </cell>
          <cell r="D1876">
            <v>59</v>
          </cell>
          <cell r="E1876">
            <v>6300</v>
          </cell>
          <cell r="F1876">
            <v>371700</v>
          </cell>
          <cell r="G1876">
            <v>6300</v>
          </cell>
          <cell r="H1876">
            <v>371700</v>
          </cell>
          <cell r="I1876">
            <v>0</v>
          </cell>
          <cell r="J1876">
            <v>0</v>
          </cell>
          <cell r="K1876">
            <v>0</v>
          </cell>
          <cell r="L1876">
            <v>0</v>
          </cell>
        </row>
        <row r="1877">
          <cell r="A1877" t="str">
            <v>적벽돌</v>
          </cell>
          <cell r="B1877" t="str">
            <v>190*90*57</v>
          </cell>
          <cell r="C1877" t="str">
            <v>매</v>
          </cell>
          <cell r="D1877">
            <v>1612</v>
          </cell>
          <cell r="E1877">
            <v>200</v>
          </cell>
          <cell r="F1877">
            <v>322400</v>
          </cell>
          <cell r="G1877">
            <v>200</v>
          </cell>
          <cell r="H1877">
            <v>322400</v>
          </cell>
          <cell r="I1877">
            <v>0</v>
          </cell>
          <cell r="J1877">
            <v>0</v>
          </cell>
          <cell r="K1877">
            <v>0</v>
          </cell>
          <cell r="L1877">
            <v>0</v>
          </cell>
        </row>
        <row r="1878">
          <cell r="A1878" t="str">
            <v>이중벽 P.E관</v>
          </cell>
          <cell r="B1878" t="str">
            <v>Φ250M/M</v>
          </cell>
          <cell r="C1878" t="str">
            <v>본</v>
          </cell>
          <cell r="D1878">
            <v>2</v>
          </cell>
          <cell r="E1878">
            <v>127200</v>
          </cell>
          <cell r="F1878">
            <v>254400</v>
          </cell>
          <cell r="G1878">
            <v>127200</v>
          </cell>
          <cell r="H1878">
            <v>254400</v>
          </cell>
          <cell r="I1878">
            <v>0</v>
          </cell>
          <cell r="J1878">
            <v>0</v>
          </cell>
          <cell r="K1878">
            <v>0</v>
          </cell>
          <cell r="L1878">
            <v>0</v>
          </cell>
        </row>
        <row r="1879">
          <cell r="A1879" t="str">
            <v>이중벽 P.E관</v>
          </cell>
          <cell r="B1879" t="str">
            <v>Φ400M/M</v>
          </cell>
          <cell r="C1879" t="str">
            <v>본</v>
          </cell>
          <cell r="D1879">
            <v>8</v>
          </cell>
          <cell r="E1879">
            <v>279600</v>
          </cell>
          <cell r="F1879">
            <v>2236800</v>
          </cell>
          <cell r="G1879">
            <v>279600</v>
          </cell>
          <cell r="H1879">
            <v>2236800</v>
          </cell>
          <cell r="I1879">
            <v>0</v>
          </cell>
          <cell r="J1879">
            <v>0</v>
          </cell>
          <cell r="K1879">
            <v>0</v>
          </cell>
          <cell r="L1879">
            <v>0</v>
          </cell>
        </row>
        <row r="1880">
          <cell r="A1880" t="str">
            <v>주철관 이형관</v>
          </cell>
          <cell r="B1880" t="str">
            <v>D300M/M이상 D600M/M이하</v>
          </cell>
          <cell r="C1880" t="str">
            <v>KG</v>
          </cell>
          <cell r="D1880">
            <v>919.6</v>
          </cell>
          <cell r="E1880">
            <v>2500</v>
          </cell>
          <cell r="F1880">
            <v>2299000</v>
          </cell>
          <cell r="G1880">
            <v>2500</v>
          </cell>
          <cell r="H1880">
            <v>2299000</v>
          </cell>
          <cell r="I1880">
            <v>0</v>
          </cell>
          <cell r="J1880">
            <v>0</v>
          </cell>
          <cell r="K1880">
            <v>0</v>
          </cell>
          <cell r="L1880">
            <v>0</v>
          </cell>
        </row>
        <row r="1881">
          <cell r="A1881" t="str">
            <v>주철관 접합부품(K.P메카니칼접합)</v>
          </cell>
          <cell r="B1881" t="str">
            <v>D=450MM</v>
          </cell>
          <cell r="C1881" t="str">
            <v>SET</v>
          </cell>
          <cell r="D1881">
            <v>8</v>
          </cell>
          <cell r="E1881">
            <v>34400</v>
          </cell>
          <cell r="F1881">
            <v>275200</v>
          </cell>
          <cell r="G1881">
            <v>34400</v>
          </cell>
          <cell r="H1881">
            <v>275200</v>
          </cell>
          <cell r="I1881">
            <v>0</v>
          </cell>
          <cell r="J1881">
            <v>0</v>
          </cell>
          <cell r="K1881">
            <v>0</v>
          </cell>
          <cell r="L1881">
            <v>0</v>
          </cell>
        </row>
        <row r="1882">
          <cell r="A1882" t="str">
            <v>주철관 접합부품(플랜지접합)</v>
          </cell>
          <cell r="B1882" t="str">
            <v>D=450MM</v>
          </cell>
          <cell r="C1882" t="str">
            <v>SET</v>
          </cell>
          <cell r="D1882">
            <v>1</v>
          </cell>
          <cell r="E1882">
            <v>6600</v>
          </cell>
          <cell r="F1882">
            <v>6600</v>
          </cell>
          <cell r="G1882">
            <v>6600</v>
          </cell>
          <cell r="H1882">
            <v>6600</v>
          </cell>
          <cell r="I1882">
            <v>0</v>
          </cell>
          <cell r="J1882">
            <v>0</v>
          </cell>
          <cell r="K1882">
            <v>0</v>
          </cell>
          <cell r="L1882">
            <v>0</v>
          </cell>
        </row>
        <row r="1895">
          <cell r="A1895" t="str">
            <v>Ⅵ.부 대 공</v>
          </cell>
          <cell r="C1895" t="str">
            <v>식</v>
          </cell>
          <cell r="D1895">
            <v>1</v>
          </cell>
          <cell r="F1895">
            <v>114212924</v>
          </cell>
          <cell r="H1895">
            <v>33940540</v>
          </cell>
          <cell r="J1895">
            <v>65457340</v>
          </cell>
          <cell r="L1895">
            <v>14815044</v>
          </cell>
        </row>
        <row r="1896">
          <cell r="A1896" t="str">
            <v>가.현장사무소</v>
          </cell>
          <cell r="F1896">
            <v>73831440</v>
          </cell>
          <cell r="H1896">
            <v>25097340</v>
          </cell>
          <cell r="J1896">
            <v>47857340</v>
          </cell>
          <cell r="L1896">
            <v>876760</v>
          </cell>
        </row>
        <row r="1897">
          <cell r="A1897" t="str">
            <v>현장사무소</v>
          </cell>
          <cell r="B1897" t="str">
            <v>12개월</v>
          </cell>
          <cell r="C1897" t="str">
            <v>㎡</v>
          </cell>
          <cell r="D1897">
            <v>200</v>
          </cell>
          <cell r="E1897">
            <v>119778</v>
          </cell>
          <cell r="F1897">
            <v>23955600</v>
          </cell>
          <cell r="G1897">
            <v>38050</v>
          </cell>
          <cell r="H1897">
            <v>7610000</v>
          </cell>
          <cell r="I1897">
            <v>80415</v>
          </cell>
          <cell r="J1897">
            <v>16083000</v>
          </cell>
          <cell r="K1897">
            <v>1313</v>
          </cell>
          <cell r="L1897">
            <v>262600</v>
          </cell>
          <cell r="M1897" t="str">
            <v>No.107</v>
          </cell>
        </row>
        <row r="1898">
          <cell r="A1898" t="str">
            <v>창  고</v>
          </cell>
          <cell r="B1898" t="str">
            <v>12개월</v>
          </cell>
          <cell r="C1898" t="str">
            <v>㎡</v>
          </cell>
          <cell r="D1898">
            <v>120</v>
          </cell>
          <cell r="E1898">
            <v>76236</v>
          </cell>
          <cell r="F1898">
            <v>9148320</v>
          </cell>
          <cell r="G1898">
            <v>29051</v>
          </cell>
          <cell r="H1898">
            <v>3486120</v>
          </cell>
          <cell r="I1898">
            <v>46151</v>
          </cell>
          <cell r="J1898">
            <v>5538120</v>
          </cell>
          <cell r="K1898">
            <v>1034</v>
          </cell>
          <cell r="L1898">
            <v>124080</v>
          </cell>
          <cell r="M1898" t="str">
            <v>No.108</v>
          </cell>
        </row>
        <row r="1899">
          <cell r="A1899" t="str">
            <v>작 업 소</v>
          </cell>
          <cell r="B1899" t="str">
            <v>12개월</v>
          </cell>
          <cell r="C1899" t="str">
            <v>㎡</v>
          </cell>
          <cell r="D1899">
            <v>220</v>
          </cell>
          <cell r="E1899">
            <v>76236</v>
          </cell>
          <cell r="F1899">
            <v>16771920</v>
          </cell>
          <cell r="G1899">
            <v>29051</v>
          </cell>
          <cell r="H1899">
            <v>6391220</v>
          </cell>
          <cell r="I1899">
            <v>46151</v>
          </cell>
          <cell r="J1899">
            <v>10153220</v>
          </cell>
          <cell r="K1899">
            <v>1034</v>
          </cell>
          <cell r="L1899">
            <v>227480</v>
          </cell>
          <cell r="M1899" t="str">
            <v>No.109</v>
          </cell>
        </row>
        <row r="1900">
          <cell r="A1900" t="str">
            <v>합 숙 소</v>
          </cell>
          <cell r="B1900" t="str">
            <v>12개월</v>
          </cell>
          <cell r="C1900" t="str">
            <v>㎡</v>
          </cell>
          <cell r="D1900">
            <v>200</v>
          </cell>
          <cell r="E1900">
            <v>119778</v>
          </cell>
          <cell r="F1900">
            <v>23955600</v>
          </cell>
          <cell r="G1900">
            <v>38050</v>
          </cell>
          <cell r="H1900">
            <v>7610000</v>
          </cell>
          <cell r="I1900">
            <v>80415</v>
          </cell>
          <cell r="J1900">
            <v>16083000</v>
          </cell>
          <cell r="K1900">
            <v>1313</v>
          </cell>
          <cell r="L1900">
            <v>262600</v>
          </cell>
          <cell r="M1900" t="str">
            <v>No.110</v>
          </cell>
        </row>
        <row r="1901">
          <cell r="A1901" t="str">
            <v>나.감독관차량</v>
          </cell>
          <cell r="C1901" t="str">
            <v>식</v>
          </cell>
          <cell r="D1901">
            <v>1</v>
          </cell>
          <cell r="E1901">
            <v>6281484</v>
          </cell>
          <cell r="F1901">
            <v>6281484</v>
          </cell>
          <cell r="G1901">
            <v>1843200</v>
          </cell>
          <cell r="H1901">
            <v>1843200</v>
          </cell>
          <cell r="I1901">
            <v>0</v>
          </cell>
          <cell r="J1901">
            <v>0</v>
          </cell>
          <cell r="K1901">
            <v>4438284</v>
          </cell>
          <cell r="L1901">
            <v>4438284</v>
          </cell>
        </row>
        <row r="1902">
          <cell r="A1902" t="str">
            <v>다. 시 험 비</v>
          </cell>
          <cell r="F1902">
            <v>34100000</v>
          </cell>
          <cell r="H1902">
            <v>7000000</v>
          </cell>
          <cell r="J1902">
            <v>17600000</v>
          </cell>
          <cell r="L1902">
            <v>9500000</v>
          </cell>
        </row>
        <row r="1903">
          <cell r="A1903" t="str">
            <v>선정시험</v>
          </cell>
          <cell r="C1903" t="str">
            <v>식</v>
          </cell>
          <cell r="D1903">
            <v>1</v>
          </cell>
          <cell r="E1903">
            <v>12600000</v>
          </cell>
          <cell r="F1903">
            <v>12600000</v>
          </cell>
          <cell r="G1903">
            <v>3000000</v>
          </cell>
          <cell r="H1903">
            <v>3000000</v>
          </cell>
          <cell r="I1903">
            <v>6600000</v>
          </cell>
          <cell r="J1903">
            <v>6600000</v>
          </cell>
          <cell r="K1903">
            <v>3000000</v>
          </cell>
          <cell r="L1903">
            <v>3000000</v>
          </cell>
          <cell r="M1903" t="str">
            <v>No.111</v>
          </cell>
        </row>
        <row r="1904">
          <cell r="A1904" t="str">
            <v>관리시험</v>
          </cell>
          <cell r="C1904" t="str">
            <v>식</v>
          </cell>
          <cell r="D1904">
            <v>1</v>
          </cell>
          <cell r="E1904">
            <v>14000000</v>
          </cell>
          <cell r="F1904">
            <v>14000000</v>
          </cell>
          <cell r="G1904">
            <v>2500000</v>
          </cell>
          <cell r="H1904">
            <v>2500000</v>
          </cell>
          <cell r="I1904">
            <v>7000000</v>
          </cell>
          <cell r="J1904">
            <v>7000000</v>
          </cell>
          <cell r="K1904">
            <v>4500000</v>
          </cell>
          <cell r="L1904">
            <v>4500000</v>
          </cell>
          <cell r="M1904" t="str">
            <v>No.112</v>
          </cell>
        </row>
        <row r="1905">
          <cell r="A1905" t="str">
            <v>검사시험</v>
          </cell>
          <cell r="C1905" t="str">
            <v>식</v>
          </cell>
          <cell r="D1905">
            <v>1</v>
          </cell>
          <cell r="E1905">
            <v>7500000</v>
          </cell>
          <cell r="F1905">
            <v>7500000</v>
          </cell>
          <cell r="G1905">
            <v>1500000</v>
          </cell>
          <cell r="H1905">
            <v>1500000</v>
          </cell>
          <cell r="I1905">
            <v>4000000</v>
          </cell>
          <cell r="J1905">
            <v>4000000</v>
          </cell>
          <cell r="K1905">
            <v>2000000</v>
          </cell>
          <cell r="L1905">
            <v>2000000</v>
          </cell>
          <cell r="M1905" t="str">
            <v>No.113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표"/>
      <sheetName val="견적대비표"/>
      <sheetName val="표지"/>
      <sheetName val="인건비"/>
      <sheetName val="배관배선"/>
      <sheetName val="방송배관"/>
      <sheetName val="토목"/>
      <sheetName val="별표 "/>
      <sheetName val="횡성내역"/>
      <sheetName val="기준.복잡도및기여도정의"/>
      <sheetName val="원가계산서(남측)"/>
      <sheetName val="제경집계"/>
      <sheetName val="Sheet1"/>
      <sheetName val="SORCE1"/>
      <sheetName val="9509"/>
      <sheetName val="관급"/>
      <sheetName val="기본일위"/>
    </sheetNames>
    <sheetDataSet>
      <sheetData sheetId="0" refreshError="1"/>
      <sheetData sheetId="1" refreshError="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N賃率-職"/>
      <sheetName val="9509"/>
      <sheetName val="인건-측정"/>
      <sheetName val="자재단가비교표"/>
      <sheetName val="기계경비(시간당)"/>
      <sheetName val="램머"/>
      <sheetName val="지맥스 (운니S s) (2)"/>
      <sheetName val="접속도로1"/>
      <sheetName val="토목"/>
      <sheetName val="맨홀수량산출"/>
      <sheetName val="갑지"/>
      <sheetName val="집계표"/>
      <sheetName val="별표 "/>
      <sheetName val="토사(P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신호기일지"/>
      <sheetName val="신호결과"/>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산재율"/>
      <sheetName val="工안전관리율"/>
      <sheetName val="설운반"/>
      <sheetName val="설-폐기"/>
      <sheetName val="설감가"/>
      <sheetName val="工관리비율"/>
      <sheetName val="제총괄"/>
      <sheetName val="제-직재집"/>
      <sheetName val="제직재"/>
      <sheetName val="제간재"/>
      <sheetName val="제금형"/>
      <sheetName val="제작업설"/>
      <sheetName val="제노무1"/>
      <sheetName val="제노맨홀"/>
      <sheetName val="제노무2"/>
      <sheetName val="제절단"/>
      <sheetName val="제-노임"/>
      <sheetName val="N賃率-職"/>
      <sheetName val="직재"/>
      <sheetName val="I一般比"/>
      <sheetName val="증감대비"/>
      <sheetName val="내역서"/>
      <sheetName val="일위"/>
      <sheetName val="DATA"/>
      <sheetName val="데이타"/>
      <sheetName val="J直材4"/>
      <sheetName val="#REF"/>
      <sheetName val="Sheet1"/>
      <sheetName val="제경집계"/>
      <sheetName val="노임변동률"/>
      <sheetName val="직노"/>
      <sheetName val="단위일위"/>
      <sheetName val="견적을지"/>
      <sheetName val="갑지"/>
      <sheetName val="집계표"/>
      <sheetName val="준검 내역서"/>
      <sheetName val="단가"/>
      <sheetName val="견적대비"/>
      <sheetName val="서울시신호"/>
      <sheetName val="식재인부"/>
      <sheetName val="기계경비단가"/>
      <sheetName val="부하계산서"/>
      <sheetName val="일위대가(계측기설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세부)"/>
      <sheetName val="Sheet1"/>
      <sheetName val="Sheet2"/>
      <sheetName val="Sheet3"/>
    </sheetNames>
    <sheetDataSet>
      <sheetData sheetId="0"/>
      <sheetData sheetId="1" refreshError="1"/>
      <sheetData sheetId="2" refreshError="1"/>
      <sheetData sheetId="3"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옥외보안등"/>
      <sheetName val="전기실"/>
      <sheetName val="전력간선"/>
      <sheetName val="동력설비"/>
      <sheetName val="전등설비"/>
      <sheetName val="전열공사"/>
      <sheetName val="피뢰침설비"/>
      <sheetName val="SNOW"/>
      <sheetName val="주차관제"/>
      <sheetName val="자탐.유도등"/>
      <sheetName val="전화설비"/>
      <sheetName val="TV설비"/>
      <sheetName val="방송설비"/>
      <sheetName val="강당음향"/>
      <sheetName val="CCTV"/>
      <sheetName val="무선통신"/>
      <sheetName val="전기내역서"/>
      <sheetName val="통신내역서"/>
      <sheetName val="전기지급자재"/>
      <sheetName val="통신지급자재"/>
      <sheetName val="감독차량비"/>
      <sheetName val="원가계산"/>
      <sheetName val="총괄표"/>
      <sheetName val="노무비"/>
      <sheetName val="20관리비율"/>
      <sheetName val="9GNG운반"/>
      <sheetName val="Sheet4"/>
      <sheetName val="제직재"/>
      <sheetName val="경북"/>
      <sheetName val="일위목록"/>
      <sheetName val="요율"/>
      <sheetName val="인부노임"/>
      <sheetName val="국내조달(통합-1)"/>
      <sheetName val="내역서"/>
      <sheetName val="일위대가"/>
      <sheetName val="File_관급"/>
      <sheetName val="공정집계"/>
      <sheetName val="기계경비단가"/>
      <sheetName val="준검 내역서"/>
      <sheetName val="CT "/>
      <sheetName val="직노"/>
      <sheetName val="을지"/>
      <sheetName val="IN"/>
      <sheetName val="설계명세서"/>
      <sheetName val="단가 "/>
      <sheetName val="⑻동원인원산출서⑧"/>
      <sheetName val="서울1"/>
      <sheetName val="실행대비"/>
      <sheetName val="설직재-1"/>
      <sheetName val="제-노임"/>
      <sheetName val="신천3호용수로"/>
      <sheetName val="9811"/>
      <sheetName val="3"/>
      <sheetName val="노임"/>
      <sheetName val="별표"/>
      <sheetName val="인건비"/>
      <sheetName val="실행내역"/>
      <sheetName val="노임단가표"/>
      <sheetName val="일반부표"/>
      <sheetName val="설계서을"/>
      <sheetName val="G.R300경비"/>
      <sheetName val="간선계산"/>
      <sheetName val="자재단가"/>
      <sheetName val="철거산출근거"/>
      <sheetName val="플랜트 설치"/>
      <sheetName val="기준.복잡도및기여도정의"/>
      <sheetName val="기계경비(시간당)"/>
      <sheetName val="램머"/>
      <sheetName val="2순기"/>
      <sheetName val="증감대비"/>
      <sheetName val="견적을지"/>
      <sheetName val="공사명입력"/>
      <sheetName val="수량산출"/>
      <sheetName val="동원인원"/>
      <sheetName val="I一般比"/>
      <sheetName val="산출근거"/>
      <sheetName val="내역서(기계)"/>
      <sheetName val="자료"/>
      <sheetName val="내역"/>
      <sheetName val="현대물량"/>
      <sheetName val="데이타"/>
      <sheetName val="식재인부"/>
      <sheetName val="N賃率-職"/>
      <sheetName val="Baby일위대가"/>
      <sheetName val="Sheet1"/>
      <sheetName val="굴착현장"/>
      <sheetName val="견적서"/>
      <sheetName val="수목데이타 "/>
      <sheetName val="일위대가(가설)"/>
      <sheetName val="목차"/>
      <sheetName val="9509"/>
      <sheetName val="관급총괄"/>
      <sheetName val="Macro(차단기)"/>
      <sheetName val="이설집계"/>
      <sheetName val="전송망집계"/>
      <sheetName val="철거수량(전송)"/>
      <sheetName val="IMPEADENCE MAP 취수장"/>
      <sheetName val="재료"/>
      <sheetName val="설치자재"/>
      <sheetName val="계림(함평)"/>
      <sheetName val="계림(장성)"/>
      <sheetName val="날개벽(시점좌측)"/>
      <sheetName val="지급자재"/>
      <sheetName val="기본일위"/>
      <sheetName val="단"/>
      <sheetName val="입찰안"/>
      <sheetName val="BOQ"/>
      <sheetName val="AQL(0.65)"/>
      <sheetName val="인건비 "/>
      <sheetName val="순공사비"/>
      <sheetName val="5Strand-장기처짐PCI"/>
      <sheetName val="공정표 "/>
      <sheetName val="6호기"/>
      <sheetName val="합의경상"/>
      <sheetName val="우석문틀"/>
      <sheetName val="일위(열차무선)"/>
      <sheetName val="일위(역무통신)"/>
      <sheetName val="일위(철거)"/>
      <sheetName val="단위단가"/>
      <sheetName val="노임단가"/>
      <sheetName val="03상노임"/>
      <sheetName val="집계표"/>
      <sheetName val="토공유동표"/>
      <sheetName val="충주"/>
      <sheetName val="단가목록"/>
      <sheetName val="일위대가(1)"/>
      <sheetName val="산거각호표"/>
      <sheetName val="한강운반비"/>
      <sheetName val="공조기휀"/>
      <sheetName val="단가설계"/>
      <sheetName val="시중노임(공사)"/>
      <sheetName val="일위목차"/>
      <sheetName val="기계공사"/>
      <sheetName val="이토변실"/>
      <sheetName val="내역서(기성청구)"/>
      <sheetName val="역T형"/>
      <sheetName val="기초자료"/>
      <sheetName val="원가계산서"/>
      <sheetName val="표지1"/>
      <sheetName val="일위산출근거"/>
      <sheetName val="J直材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2">
          <cell r="B2">
            <v>53181</v>
          </cell>
        </row>
        <row r="8">
          <cell r="B8">
            <v>70804</v>
          </cell>
        </row>
        <row r="10">
          <cell r="B10">
            <v>73709</v>
          </cell>
        </row>
        <row r="12">
          <cell r="B12">
            <v>103707</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공사설계서"/>
      <sheetName val="예정공정표"/>
      <sheetName val="공사비예산서"/>
      <sheetName val="재료비"/>
      <sheetName val="노무비"/>
      <sheetName val="품셈"/>
      <sheetName val="PNL수량집계표"/>
      <sheetName val="PNL수량산출근거"/>
      <sheetName val="전선관수량집계표"/>
      <sheetName val="전선관수량산출표"/>
      <sheetName val="LOOP수량집계표"/>
      <sheetName val="LOOP수량산출표"/>
      <sheetName val="CABLE수량집계표"/>
      <sheetName val="CABLE수량산출근거"/>
      <sheetName val="TRAY수량집계표"/>
      <sheetName val="TRAY수량산출근거"/>
      <sheetName val="강재수량집계표"/>
      <sheetName val="강재수량산출근거(AW)"/>
      <sheetName val="강재수량산출근거(SUPP)"/>
      <sheetName val="강재수량산출근거(PNL)"/>
      <sheetName val="산출"/>
      <sheetName val="공구손료_산출근거"/>
      <sheetName val="공구손료_품셈"/>
      <sheetName val="운반비_산출근거"/>
      <sheetName val="정기간행물단가"/>
      <sheetName val="견적단가비교"/>
      <sheetName val="노임단가"/>
      <sheetName val="DPS_산출근거_기기설치"/>
      <sheetName val="DPS_산출집계_전선관"/>
      <sheetName val="DPS_산출근거_전선관"/>
      <sheetName val="DPS_산출집계_cable"/>
      <sheetName val="DPS_산출근거_cable"/>
      <sheetName val="DPS_산출집계_강재류"/>
      <sheetName val="DPS_산출근거_강재류"/>
      <sheetName val="ABUT수량-A1"/>
      <sheetName val="자재단가"/>
      <sheetName val="산1~6"/>
      <sheetName val="DATA"/>
      <sheetName val="데이타"/>
      <sheetName val="노임"/>
      <sheetName val="MATERIAL"/>
      <sheetName val="도급변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견적서(dk)"/>
      <sheetName val="설계예산서"/>
      <sheetName val="원가계산서"/>
      <sheetName val="대총괄표"/>
      <sheetName val="장비대"/>
      <sheetName val="내역"/>
      <sheetName val="공량"/>
      <sheetName val="조달실례가조사표"/>
      <sheetName val="자재산출"/>
      <sheetName val="한눌~상록"/>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결과"/>
      <sheetName val="총괄표"/>
      <sheetName val="B-재료1"/>
      <sheetName val="㎡당도장비"/>
      <sheetName val="간재"/>
      <sheetName val="C-직노1"/>
      <sheetName val="간노율"/>
      <sheetName val="C-임금계"/>
      <sheetName val="D-경비1"/>
      <sheetName val="J-경배부"/>
      <sheetName val="경조정"/>
      <sheetName val="운반비"/>
      <sheetName val="L-일반비"/>
      <sheetName val="금화손익"/>
      <sheetName val="금화제조"/>
      <sheetName val="내역서"/>
      <sheetName val="총괄"/>
      <sheetName val="재집"/>
      <sheetName val="직재"/>
      <sheetName val="기타소모"/>
      <sheetName val="노집"/>
      <sheetName val="직노"/>
      <sheetName val="노공"/>
      <sheetName val="임율"/>
      <sheetName val="간노비"/>
      <sheetName val="임금"/>
      <sheetName val="임금 (2)"/>
      <sheetName val="경비"/>
      <sheetName val="배부"/>
      <sheetName val="조정액"/>
      <sheetName val="감가상각비"/>
      <sheetName val="일반"/>
      <sheetName val="일반비율"/>
      <sheetName val="이윤"/>
      <sheetName val="이윤비율"/>
      <sheetName val="대차"/>
      <sheetName val="손익"/>
      <sheetName val="제조"/>
      <sheetName val="대차(3)"/>
      <sheetName val="손익 (3)"/>
      <sheetName val="제조 (3)"/>
      <sheetName val="기업"/>
      <sheetName val="일위대가"/>
      <sheetName val="설직재-1"/>
      <sheetName val="C_직노1"/>
      <sheetName val="D_경비1"/>
      <sheetName val="CABLE SIZE-3"/>
      <sheetName val="금액내역서"/>
      <sheetName val="#REF"/>
      <sheetName val="일위대가(4층원격)"/>
      <sheetName val="N賃率-職"/>
      <sheetName val="3-1-3.센터설비"/>
      <sheetName val="원가계산"/>
      <sheetName val="갑지"/>
      <sheetName val="자동 철거"/>
      <sheetName val="자동 설치"/>
      <sheetName val="토목 철주"/>
      <sheetName val="철거 일위대가(1-19)"/>
      <sheetName val="철거 일위대가(20-22)"/>
      <sheetName val="설치 일위대가(23-45호)"/>
      <sheetName val="설치 일위대가(46~78호)"/>
      <sheetName val="노임단가"/>
      <sheetName val="원가계산서"/>
      <sheetName val="현장설비"/>
      <sheetName val="시스템안내표지판"/>
      <sheetName val="센터"/>
      <sheetName val="VMS및서버"/>
      <sheetName val="J直材4"/>
      <sheetName val="일위대가목록"/>
      <sheetName val="I一般比"/>
      <sheetName val="부하계산서"/>
      <sheetName val="제직재"/>
      <sheetName val="CTEMCOST"/>
      <sheetName val="비전경영계획"/>
      <sheetName val="내역서2안"/>
      <sheetName val="단가조사"/>
      <sheetName val="기계"/>
      <sheetName val="일위(PN)"/>
      <sheetName val="SG"/>
      <sheetName val="토지집기류"/>
      <sheetName val="Sheet1 (2)"/>
      <sheetName val="수량산출"/>
      <sheetName val="6PILE  (돌출)"/>
      <sheetName val="집계표"/>
      <sheetName val="ilch"/>
      <sheetName val="Sheet5"/>
      <sheetName val="1.우편집중내역서"/>
      <sheetName val="대운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refreshError="1"/>
      <sheetData sheetId="85" refreshError="1"/>
      <sheetData sheetId="86" refreshError="1"/>
      <sheetData sheetId="87"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원가계산서(교체)"/>
      <sheetName val="을지(교체)"/>
      <sheetName val="일위대가표(교체)"/>
      <sheetName val="일위대가"/>
    </sheetNames>
    <sheetDataSet>
      <sheetData sheetId="0"/>
      <sheetData sheetId="1"/>
      <sheetData sheetId="2"/>
      <sheetData sheetId="3">
        <row r="7">
          <cell r="J7" t="str">
            <v>통신외선공</v>
          </cell>
        </row>
        <row r="8">
          <cell r="J8" t="str">
            <v>통신설비공</v>
          </cell>
        </row>
        <row r="9">
          <cell r="J9" t="str">
            <v>통신케이블공</v>
          </cell>
        </row>
        <row r="10">
          <cell r="J10" t="str">
            <v>무선안테나공</v>
          </cell>
        </row>
        <row r="11">
          <cell r="J11" t="str">
            <v>특별인부</v>
          </cell>
        </row>
        <row r="12">
          <cell r="J12" t="str">
            <v>보통인부</v>
          </cell>
        </row>
        <row r="13">
          <cell r="J13" t="str">
            <v>H/W 시험사</v>
          </cell>
        </row>
        <row r="14">
          <cell r="J14" t="str">
            <v>통신관련기사</v>
          </cell>
        </row>
        <row r="15">
          <cell r="J15" t="str">
            <v>통신관련산업기사</v>
          </cell>
        </row>
        <row r="16">
          <cell r="J16" t="str">
            <v>내선전공</v>
          </cell>
        </row>
      </sheetData>
      <sheetData sheetId="4"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보"/>
      <sheetName val="제원"/>
      <sheetName val="재집"/>
      <sheetName val="재"/>
      <sheetName val="간재"/>
      <sheetName val="노집"/>
      <sheetName val="직노"/>
      <sheetName val="노공"/>
      <sheetName val="임율"/>
      <sheetName val="간노비"/>
      <sheetName val="경산"/>
      <sheetName val="VXXXXX"/>
      <sheetName val="적용대가"/>
      <sheetName val="지수내역"/>
      <sheetName val="노(97.1,97.9,98.1)"/>
      <sheetName val="조경적용"/>
      <sheetName val="조경내역"/>
      <sheetName val="기계적용"/>
      <sheetName val="기계내역"/>
      <sheetName val="계장적용 "/>
      <sheetName val="계장내역"/>
      <sheetName val="노임단가"/>
      <sheetName val="일위목록"/>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지반선"/>
      <sheetName val="#REF"/>
      <sheetName val="경산"/>
      <sheetName val="일위"/>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표"/>
      <sheetName val="견적대비표"/>
      <sheetName val="표지"/>
      <sheetName val="인건비"/>
      <sheetName val="배관배선"/>
      <sheetName val="방송배관"/>
      <sheetName val="노임단가"/>
      <sheetName val="N賃率-職"/>
      <sheetName val="DATA"/>
      <sheetName val="데이타"/>
      <sheetName val="노무비"/>
      <sheetName val="인건비 "/>
      <sheetName val="직재"/>
      <sheetName val="Sheet1"/>
      <sheetName val="경산"/>
      <sheetName val="단가조사"/>
    </sheetNames>
    <sheetDataSet>
      <sheetData sheetId="0" refreshError="1"/>
      <sheetData sheetId="1" refreshError="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
      <sheetName val="N間勞計"/>
      <sheetName val="N間比率"/>
      <sheetName val="N間時率"/>
      <sheetName val="N工數1"/>
      <sheetName val="N工數2"/>
      <sheetName val="N勞計"/>
      <sheetName val="N勞務分"/>
      <sheetName val="N勞務實"/>
      <sheetName val="N勞作"/>
      <sheetName val="N賃率-職"/>
      <sheetName val="K經配賦"/>
      <sheetName val="K經調整"/>
      <sheetName val="K消耗分"/>
      <sheetName val="A製總"/>
      <sheetName val="I一般比"/>
      <sheetName val="공정코드"/>
      <sheetName val="증감대비"/>
      <sheetName val="Sheet1"/>
      <sheetName val="일위"/>
      <sheetName val="노무비"/>
      <sheetName val="을"/>
      <sheetName val="단"/>
      <sheetName val="하조서"/>
      <sheetName val="DATA 입력란"/>
      <sheetName val="노임"/>
      <sheetName val="기계경비총괄표"/>
      <sheetName val="일위대가_현장"/>
      <sheetName val="자재단가표"/>
      <sheetName val="변압기 및 발전기 용량"/>
      <sheetName val="AL공사(원)"/>
      <sheetName val="N賃率_職"/>
      <sheetName val="DATA"/>
      <sheetName val="데이타"/>
      <sheetName val="조건표"/>
      <sheetName val="전신환매도율"/>
      <sheetName val="노임단가표"/>
      <sheetName val="총괄 CCTV수량"/>
      <sheetName val="단위일위"/>
      <sheetName val="노임단가"/>
      <sheetName val="단가"/>
      <sheetName val="넉시~922"/>
      <sheetName val="대수산분기~LG918"/>
      <sheetName val="색달~중문"/>
      <sheetName val="중문~삼일"/>
      <sheetName val="신서귀~고근산"/>
      <sheetName val="미악분기~9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내역서"/>
      <sheetName val="자재단가비교표"/>
      <sheetName val="동광"/>
      <sheetName val="동화"/>
      <sheetName val="가락"/>
      <sheetName val="인건비"/>
      <sheetName val="노임단가"/>
      <sheetName val="N賃率-職"/>
      <sheetName val="노임"/>
      <sheetName val="노무비"/>
      <sheetName val="넉시~922"/>
      <sheetName val="대수산분기~LG918"/>
      <sheetName val="색달~중문"/>
      <sheetName val="중문~삼일"/>
      <sheetName val="신서귀~고근산"/>
      <sheetName val="미악분기~913"/>
      <sheetName val="변압기 및 발전기 용량"/>
      <sheetName val="10.공통-노임단가"/>
      <sheetName val="일위"/>
      <sheetName val="Sheet1"/>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도계산서"/>
      <sheetName val="발전기부하"/>
      <sheetName val="발전기"/>
      <sheetName val="변압기용량 "/>
      <sheetName val="전압조건"/>
      <sheetName val="전압강하계산서"/>
      <sheetName val="부하조건"/>
      <sheetName val="부하계산서"/>
      <sheetName val="조명율표"/>
      <sheetName val="CABLE전류"/>
      <sheetName val="광속"/>
      <sheetName val="조명율"/>
      <sheetName val="강릉-계산서"/>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WORK"/>
      <sheetName val="STORAGE"/>
      <sheetName val="일위대가목록"/>
      <sheetName val="XXXXXX"/>
      <sheetName val="표지"/>
      <sheetName val="1.수변전설비공사"/>
      <sheetName val="2. 동력설비 공사"/>
      <sheetName val="3. 조명설비공사"/>
      <sheetName val="4. 접지설비공사"/>
      <sheetName val="5. 통신설비 공사"/>
      <sheetName val="6. 전기방식설비공사"/>
      <sheetName val="6.전기방식 설비공사(2)"/>
      <sheetName val="7.방호설비공사"/>
      <sheetName val="8.가설전기공사"/>
      <sheetName val="산출근거"/>
      <sheetName val="YES"/>
      <sheetName val="36신설수량"/>
      <sheetName val="MOTOR"/>
      <sheetName val="설계예산서"/>
      <sheetName val="수량집계"/>
      <sheetName val="총괄"/>
      <sheetName val="토목"/>
      <sheetName val="가로등내역서"/>
      <sheetName val="수량산출서"/>
      <sheetName val="DATA"/>
      <sheetName val="일위대가"/>
      <sheetName val="2000.11월설계내역"/>
      <sheetName val="#REF"/>
      <sheetName val="터파기및재료"/>
      <sheetName val="집계표"/>
      <sheetName val="하조서"/>
      <sheetName val="단가"/>
      <sheetName val="총괄표"/>
      <sheetName val="말뚝지지력산정"/>
      <sheetName val="전선 및 전선관"/>
      <sheetName val="내역서"/>
      <sheetName val="단가산출"/>
      <sheetName val="소야공정계획표"/>
      <sheetName val="내역서2안"/>
      <sheetName val="실행철강하도"/>
      <sheetName val="입찰안"/>
      <sheetName val="조명율표"/>
      <sheetName val="수량산출"/>
      <sheetName val="6호기"/>
      <sheetName val="내역"/>
      <sheetName val="보증수수료산출"/>
      <sheetName val="준검 내역서"/>
      <sheetName val="봉양~조차장간고하개명(신설)"/>
      <sheetName val="BID"/>
      <sheetName val="공사비예산서(토목분)"/>
      <sheetName val="각형맨홀"/>
      <sheetName val="수목단가"/>
      <sheetName val="시설수량표"/>
      <sheetName val="식재수량표"/>
      <sheetName val="일위목록"/>
      <sheetName val="자재단가"/>
      <sheetName val="1.수인터널"/>
      <sheetName val="가로등"/>
      <sheetName val="기계경비"/>
      <sheetName val="INPUT"/>
      <sheetName val="2000년1차"/>
      <sheetName val="단가 및 재료비"/>
      <sheetName val="JUCK"/>
      <sheetName val="주상도"/>
      <sheetName val="부대내역"/>
      <sheetName val="수목데이타 "/>
      <sheetName val="변압기 및 발전기 용량"/>
      <sheetName val="ASP포장"/>
      <sheetName val="내역서(전기)"/>
      <sheetName val="에너지동"/>
      <sheetName val="연습"/>
      <sheetName val="점수계산1-2"/>
      <sheetName val="특별교실"/>
      <sheetName val="기숙사"/>
      <sheetName val="화장실"/>
      <sheetName val="총집계-1"/>
      <sheetName val="총집계-2"/>
      <sheetName val="원가-1"/>
      <sheetName val="원가-2"/>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기안"/>
      <sheetName val="갑지"/>
      <sheetName val="견적서"/>
      <sheetName val="호계"/>
      <sheetName val="제암"/>
      <sheetName val="월마트"/>
      <sheetName val="월드컵"/>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변경사유"/>
      <sheetName val="가옥조명원가계"/>
      <sheetName val="가옥조명내역서"/>
      <sheetName val="산출집계"/>
      <sheetName val="산출근거서"/>
      <sheetName val="신규품목"/>
      <sheetName val="수량표지"/>
      <sheetName val="공구손료"/>
      <sheetName val="4월 실적추정(건축+토목)"/>
      <sheetName val="4월 실적추정(건축)"/>
      <sheetName val="내역(설계)"/>
      <sheetName val="부대공사비"/>
      <sheetName val="현장관리비집계표"/>
      <sheetName val="Macro1"/>
      <sheetName val="정부노임단가"/>
      <sheetName val="3BL공동구 수량"/>
      <sheetName val="일위대가표"/>
      <sheetName val="단가산출서(기계)"/>
      <sheetName val="단가조사"/>
      <sheetName val="소요자재"/>
      <sheetName val="노무산출서"/>
      <sheetName val="Total"/>
      <sheetName val="원가계산"/>
      <sheetName val="ETC"/>
      <sheetName val="표지 (2)"/>
      <sheetName val="코드표"/>
      <sheetName val="Sheet1 (2)"/>
      <sheetName val="예산변경사항"/>
      <sheetName val="요율"/>
      <sheetName val="자재대"/>
      <sheetName val="통장출금액"/>
      <sheetName val="기계경비시간당손료목록"/>
      <sheetName val="교각1"/>
      <sheetName val="대치판정"/>
      <sheetName val="동력부하(도산)"/>
      <sheetName val="설계내역서"/>
      <sheetName val="ITEM"/>
      <sheetName val="- INFORMATION -"/>
      <sheetName val="Module1"/>
      <sheetName val="Module2"/>
      <sheetName val="Module3"/>
      <sheetName val="Module4"/>
      <sheetName val="Module5"/>
      <sheetName val="Module6"/>
      <sheetName val="Module8"/>
      <sheetName val="Module9"/>
      <sheetName val="Module7"/>
      <sheetName val="단가비교표"/>
      <sheetName val="Module11"/>
      <sheetName val="공사원가계산서"/>
      <sheetName val="총내역서"/>
      <sheetName val="관급내역서"/>
      <sheetName val="이전비내역서"/>
      <sheetName val="물량"/>
      <sheetName val="배선설계"/>
      <sheetName val="부하계산"/>
      <sheetName val="기초산출서"/>
      <sheetName val="장비단가산출"/>
      <sheetName val="t형"/>
      <sheetName val="대비"/>
      <sheetName val="일반공사"/>
      <sheetName val="을"/>
      <sheetName val="FILE1"/>
      <sheetName val="VXXXX"/>
      <sheetName val="VXXXXX"/>
      <sheetName val="1.수변전설비"/>
      <sheetName val="2.전력간선"/>
      <sheetName val="3.동력"/>
      <sheetName val="4.전등"/>
      <sheetName val="5.전열"/>
      <sheetName val="6.약전"/>
      <sheetName val="7.소방"/>
      <sheetName val="8.방송"/>
      <sheetName val="9.조명제어"/>
      <sheetName val="10.철거공사"/>
      <sheetName val="남양시작동자105노65기1.3화1.2"/>
      <sheetName val="직노"/>
      <sheetName val="실행내역"/>
      <sheetName val="200"/>
      <sheetName val="참고"/>
      <sheetName val="공사개요"/>
      <sheetName val="일위대가표(유단가)"/>
      <sheetName val="일위대가(목록)"/>
      <sheetName val="재료비"/>
      <sheetName val="간선계산"/>
      <sheetName val="가감수량"/>
      <sheetName val="맨홀수량산출"/>
      <sheetName val="데이타"/>
      <sheetName val="공구원가계산"/>
      <sheetName val="2000전체분"/>
      <sheetName val="입찰결과(DATA)"/>
      <sheetName val="일반수량"/>
      <sheetName val="예산갑지"/>
      <sheetName val="상수도토공집계표"/>
      <sheetName val="신우"/>
      <sheetName val="철거산출근거"/>
      <sheetName val="점검총괄"/>
      <sheetName val="단가목록"/>
      <sheetName val="인건비"/>
      <sheetName val="물량표"/>
      <sheetName val="CABLE SIZE-3"/>
      <sheetName val="자재목록"/>
      <sheetName val="연결관산출조서"/>
      <sheetName val="WORK"/>
      <sheetName val="1.전차선조정"/>
      <sheetName val="2.조가선조정"/>
      <sheetName val="3.급전선신설"/>
      <sheetName val="4.급전선철거"/>
      <sheetName val="5.고배선철거"/>
      <sheetName val="6.고압케이블신설"/>
      <sheetName val="7.비절연선조정"/>
      <sheetName val="8.가동브래키트이설"/>
      <sheetName val="9.H형강주신설(9m)"/>
      <sheetName val="10.강관주신설(9m)"/>
      <sheetName val="11.H강주철거(11m)"/>
      <sheetName val="11.H형강기초"/>
      <sheetName val="13.강관주기초"/>
      <sheetName val="14.장력조정장치신설"/>
      <sheetName val="15.장력조정장치철거   "/>
      <sheetName val="16.콘주철거(9m)"/>
      <sheetName val="17.지선신설(보통)"/>
      <sheetName val="18.지선신설(v형)"/>
      <sheetName val="19.지선철거"/>
      <sheetName val="20.기중개폐기신설"/>
      <sheetName val="매립"/>
      <sheetName val="기초단가"/>
      <sheetName val="견적조건"/>
      <sheetName val="견적조건(을지)"/>
      <sheetName val="대구실행"/>
      <sheetName val="Baby일위대가"/>
      <sheetName val="0.집계"/>
      <sheetName val="N賃率-職"/>
      <sheetName val="일위대가목차"/>
      <sheetName val="투찰내역"/>
      <sheetName val="기계경비(시간당)"/>
      <sheetName val="램머"/>
      <sheetName val="을지"/>
      <sheetName val="9811"/>
      <sheetName val="기자재대비표"/>
      <sheetName val="수주현황2월"/>
      <sheetName val="구역화물"/>
      <sheetName val="단가일람"/>
      <sheetName val="98지급계획"/>
      <sheetName val="제-노임"/>
      <sheetName val="제직재"/>
      <sheetName val="노무비"/>
      <sheetName val="부하계산서"/>
      <sheetName val="인사자료총집계"/>
      <sheetName val="1단계"/>
      <sheetName val="¼³°è¿¹»ê¼­"/>
      <sheetName val="¼ö·®Áý°è"/>
      <sheetName val="ÃÑ°ý"/>
      <sheetName val="Åä¸ñ"/>
      <sheetName val="°¡·Îµî³»¿ª¼­"/>
      <sheetName val="¼ö·®»êÃâ¼­"/>
      <sheetName val="2000.11¿ù¼³°è³»¿ª"/>
      <sheetName val="ÀÏÀ§´ë°¡"/>
      <sheetName val="´Ü°¡"/>
      <sheetName val="ÃÑ°ýÇ¥"/>
      <sheetName val="¸»¶ÒÁöÁö·Â»êÁ¤"/>
      <sheetName val="ÅÍÆÄ±â¹×Àç·á"/>
      <sheetName val="Áý°èÇ¥"/>
      <sheetName val="¼ö·®»êÃâ"/>
      <sheetName val="Àü¼± ¹× Àü¼±°ü"/>
      <sheetName val="½ÇÇàÃ¶°­ÇÏµµ"/>
      <sheetName val="³»¿ª¼­2¾È"/>
      <sheetName val="Á¶¸íÀ²Ç¥"/>
      <sheetName val="6È£±â"/>
      <sheetName val="³»¿ª¼­"/>
      <sheetName val="´Ü°¡»êÃâ"/>
      <sheetName val="¼Ò¾ß°øÁ¤°èÈ¹Ç¥"/>
      <sheetName val="ÀÔÂû¾È"/>
      <sheetName val="ÇÏÁ¶¼­"/>
      <sheetName val="³»¿ª"/>
      <sheetName val="º¸Áõ¼ö¼ö·á»êÃâ"/>
      <sheetName val="ÁØ°Ë ³»¿ª¼­"/>
      <sheetName val="ºÀ¾ç~Á¶Â÷Àå°£°íÇÏ°³¸í(½Å¼³)"/>
      <sheetName val="¼ö¸ñµ¥ÀÌÅ¸ "/>
      <sheetName val="º¯¾Ð±â ¹× ¹ßÀü±â ¿ë·®"/>
      <sheetName val="ASPÆ÷Àå"/>
      <sheetName val="±â°è°æºñ"/>
      <sheetName val="1.¼öÀÎÅÍ³Î"/>
      <sheetName val="¿¹»êº¯°æ»çÇ×"/>
      <sheetName val="단면 (2)"/>
      <sheetName val="단가대비표"/>
      <sheetName val="대비내역"/>
      <sheetName val="70%"/>
      <sheetName val="1,2공구원가계산서"/>
      <sheetName val="2공구산출내역"/>
      <sheetName val="1공구산출내역서"/>
      <sheetName val="기계원가계산서"/>
      <sheetName val="기계원가"/>
      <sheetName val="집계"/>
      <sheetName val="가설내역"/>
      <sheetName val="토목원가계산서"/>
      <sheetName val="토목원가"/>
      <sheetName val="집계장"/>
      <sheetName val="설계내역"/>
      <sheetName val="제외공종"/>
      <sheetName val="갑지(가로)"/>
      <sheetName val="표지목차간지"/>
      <sheetName val="예산조서-총괄"/>
      <sheetName val="예산조서-신공항1"/>
      <sheetName val="가설물"/>
      <sheetName val="MBR9"/>
      <sheetName val="단면"/>
      <sheetName val="기둥(원형)"/>
      <sheetName val="단면가정"/>
      <sheetName val="1차증가원가계산"/>
      <sheetName val="본선차로수량집계표"/>
      <sheetName val="타공종이기"/>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수입"/>
      <sheetName val="식생블럭단위수량"/>
      <sheetName val="가로등부표"/>
      <sheetName val="설계조건"/>
      <sheetName val="날개벽(TYPE3)"/>
      <sheetName val="동원(3)"/>
      <sheetName val="예정(3)"/>
      <sheetName val="주형"/>
      <sheetName val="간접1"/>
      <sheetName val="입출재고현황 (2)"/>
      <sheetName val="변경비교-을"/>
      <sheetName val="토공유동표"/>
      <sheetName val="교각계산"/>
      <sheetName val="1.설계조건"/>
      <sheetName val="노무비단가"/>
      <sheetName val="3-1.CB"/>
      <sheetName val="MAIN_TABLE"/>
      <sheetName val="재료"/>
      <sheetName val="제경비율"/>
      <sheetName val="조도계산서 (도서)"/>
      <sheetName val="LOPCALC"/>
      <sheetName val="입찰보고"/>
      <sheetName val="아산추가1220"/>
      <sheetName val="당초"/>
      <sheetName val="토공"/>
      <sheetName val="산출내역서집계표"/>
      <sheetName val="우수맨홀공제단위수량"/>
      <sheetName val="스톱로그내역"/>
      <sheetName val="공사원가계산서)"/>
      <sheetName val="내역집계표"/>
      <sheetName val="전기내역"/>
      <sheetName val="대가집계표"/>
      <sheetName val="대가전기"/>
      <sheetName val="자료"/>
      <sheetName val="집계표(관급)"/>
      <sheetName val="전기내역관급"/>
      <sheetName val="기계내역"/>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JUCKEYK"/>
      <sheetName val="돌망태단위수량"/>
      <sheetName val="SG"/>
      <sheetName val="EQUIP-H"/>
      <sheetName val="경비_원본"/>
      <sheetName val="BASIC (2)"/>
      <sheetName val=" 상부공통집계(총괄)"/>
      <sheetName val="AS포장복구 "/>
      <sheetName val="2006기계경비산출표"/>
      <sheetName val="20관리비율"/>
      <sheetName val="총괄집계표"/>
      <sheetName val="DATA1"/>
      <sheetName val="BOX전기내역"/>
      <sheetName val="견적의뢰서"/>
      <sheetName val="말뚝물량"/>
      <sheetName val="견적대비"/>
      <sheetName val="ABUT수량-A1"/>
      <sheetName val="9-1차이내역"/>
      <sheetName val="포장공"/>
      <sheetName val="PO-BOQ"/>
      <sheetName val="옹벽수량집계"/>
      <sheetName val="1SPAN"/>
      <sheetName val="의왕내역"/>
      <sheetName val="VA_code"/>
      <sheetName val="공종별원가계산"/>
      <sheetName val="말고개터널조명전압강하"/>
      <sheetName val="조건표"/>
      <sheetName val="JJ"/>
      <sheetName val="설계"/>
      <sheetName val="설 계"/>
      <sheetName val="BQ"/>
      <sheetName val="전기일위대가"/>
      <sheetName val="단면(RW1)"/>
      <sheetName val="시설물일위"/>
      <sheetName val="비교표"/>
      <sheetName val="소비자가"/>
      <sheetName val="ilch"/>
      <sheetName val="XL4Poppy"/>
      <sheetName val="본공사"/>
      <sheetName val="DANGA"/>
      <sheetName val="A-4"/>
      <sheetName val="IMP(MAIN)"/>
      <sheetName val="IMP (REACTOR)"/>
      <sheetName val="차액보증"/>
      <sheetName val="오산갈곳"/>
      <sheetName val="맨홀수량집계"/>
      <sheetName val="1.설계기준"/>
      <sheetName val="터널조도"/>
      <sheetName val="노임"/>
      <sheetName val="현황CODE"/>
      <sheetName val="손익현황"/>
      <sheetName val="3차설계"/>
      <sheetName val="밸브설치"/>
      <sheetName val="3.바닥판설계"/>
      <sheetName val="안정계산"/>
      <sheetName val="단면검토"/>
      <sheetName val="원가"/>
      <sheetName val="물가자료"/>
      <sheetName val="품의서"/>
      <sheetName val="물가시세"/>
      <sheetName val="전신환매도율"/>
      <sheetName val="EACT10"/>
      <sheetName val="원가계산서 (총괄)"/>
      <sheetName val="원가계산서 (건축)"/>
      <sheetName val="(총괄집계)"/>
      <sheetName val="건축공사"/>
      <sheetName val="방음벽기초(H=4m)"/>
      <sheetName val="외주"/>
      <sheetName val="제품별"/>
      <sheetName val="Macro(차단기)"/>
      <sheetName val="구조물철거타공정이월"/>
      <sheetName val="부속동"/>
      <sheetName val="조경일람"/>
      <sheetName val="하수급견적대비"/>
      <sheetName val="참조-(1)"/>
      <sheetName val="간접비"/>
      <sheetName val="관급총괄"/>
      <sheetName val="2007일위 "/>
      <sheetName val="토목일위 (83~)"/>
      <sheetName val="표지판일위(105~"/>
      <sheetName val="장비일위"/>
      <sheetName val="재료1월호"/>
      <sheetName val="노무비 "/>
      <sheetName val="00000000"/>
      <sheetName val="001"/>
      <sheetName val="가설건물"/>
      <sheetName val="일위집계표"/>
      <sheetName val="수로교총재료집계"/>
      <sheetName val="약품설비"/>
      <sheetName val="기초코드"/>
      <sheetName val="5.정산서"/>
      <sheetName val="공사별 가중치 산출근거(토목)"/>
      <sheetName val="가중치근거(조경)"/>
      <sheetName val="°ø»çºñ¿¹»ê¼­(Åä¸ñºÐ)"/>
      <sheetName val="°¢Çü¸ÇÈ¦"/>
      <sheetName val="¼ö¸ñ´Ü°¡"/>
      <sheetName val="½Ã¼³¼ö·®Ç¥"/>
      <sheetName val="½ÄÀç¼ö·®Ç¥"/>
      <sheetName val="ÀÏÀ§¸ñ·Ï"/>
      <sheetName val="ÀÚÀç´Ü°¡"/>
      <sheetName val="°¡·Îµî"/>
      <sheetName val="공사비"/>
      <sheetName val="가드레일산근"/>
      <sheetName val="수량집계표"/>
      <sheetName val="수량"/>
      <sheetName val="단가비교"/>
      <sheetName val="적용2002"/>
      <sheetName val="중기"/>
      <sheetName val="45,46"/>
      <sheetName val="교대(A1)"/>
      <sheetName val="교대(A1-A2)"/>
      <sheetName val="I一般比"/>
      <sheetName val="경비2내역"/>
      <sheetName val="현장관리비내역서"/>
      <sheetName val="일위대가표 (2)"/>
      <sheetName val="포장복구집계"/>
      <sheetName val="REACTION(USD지진시)"/>
      <sheetName val="안정검토"/>
      <sheetName val="REACTION(USE평시)"/>
      <sheetName val="부재력정리"/>
      <sheetName val="BLOCK(1)"/>
      <sheetName val="총계"/>
      <sheetName val="8. 안정검토"/>
      <sheetName val="96보완계획7.12"/>
      <sheetName val="지진시"/>
      <sheetName val="일위대가(가설)"/>
      <sheetName val="실행내역서"/>
      <sheetName val="BID-도로"/>
      <sheetName val="내력서"/>
      <sheetName val="1차설계변경내역"/>
      <sheetName val="3.공통공사대비"/>
      <sheetName val="6PILE  (돌출)"/>
      <sheetName val="98NS-N"/>
      <sheetName val="토량산출서"/>
      <sheetName val="조명시설"/>
      <sheetName val="90.03실행 "/>
      <sheetName val="자료입력"/>
      <sheetName val="금리계산"/>
      <sheetName val="부대공Ⅱ"/>
      <sheetName val="대구-교대(A1-A2)"/>
      <sheetName val="원형1호맨홀토공수량"/>
      <sheetName val="Sheet17"/>
      <sheetName val="°©Áö"/>
      <sheetName val="°ø»ç¿ø°¡°è»ê¼­"/>
      <sheetName val="ÃÑ³»¿ª¼­"/>
      <sheetName val="°ü±Þ³»¿ª¼­"/>
      <sheetName val="ÀÌÀüºñ³»¿ª¼­"/>
      <sheetName val="¹°·®"/>
      <sheetName val="¹è¼±¼³°è"/>
      <sheetName val="ºÎÇÏ°è»ê"/>
      <sheetName val="±âÃÊ»êÃâ¼­"/>
      <sheetName val="Àåºñ´Ü°¡»êÃâ"/>
      <sheetName val="µ¿¿ø(3)"/>
      <sheetName val="¿¹Á¤(3)"/>
      <sheetName val="ÁÖÇü"/>
      <sheetName val="부대시설"/>
      <sheetName val="Apt내역"/>
      <sheetName val="Æ¯º°±³½Ç"/>
      <sheetName val="±â¼÷»ç"/>
      <sheetName val="È­Àå½Ç"/>
      <sheetName val="ÃÑÁý°è-1"/>
      <sheetName val="ÃÑÁý°è-2"/>
      <sheetName val="¿ø°¡-1"/>
      <sheetName val="¿ø°¡-2"/>
      <sheetName val="ÃÑ¹°·®Ç¥"/>
      <sheetName val="Á¤»ê¹°·®Ç¥"/>
      <sheetName val="Á¤»ê¼¼ºÎ¹°·®1Â÷ºÐ½ÇÀû"/>
      <sheetName val="Á¤»êº¹±¸·®"/>
      <sheetName val="ÀÏÀ§´ë°¡Ç¥(1)"/>
      <sheetName val="ÀÏÀ§´ë°¡Ç¥(2)"/>
      <sheetName val="ÀÚÀç´Ü°¡ºñ±³Ç¥"/>
      <sheetName val="º¹±¸·®»êÁ¤ ¹× Àü¿ëÈ¸¼± »ç¿ë"/>
      <sheetName val="³ëÀÓ´Ü°¡"/>
      <sheetName val="±â¾È"/>
      <sheetName val="°ßÀû¼­"/>
      <sheetName val="Ç¥Áö"/>
      <sheetName val="º¯°æ»çÀ¯"/>
      <sheetName val="°¡¿ÁÁ¶¸í¿ø°¡°è"/>
      <sheetName val="°¡¿ÁÁ¶¸í³»¿ª¼­"/>
      <sheetName val="»êÃâÁý°è"/>
      <sheetName val="»êÃâ±Ù°Å¼­"/>
      <sheetName val="½Å±ÔÇ°¸ñ"/>
      <sheetName val="¼ö·®Ç¥Áö"/>
      <sheetName val="°ø±¸¼Õ·á"/>
      <sheetName val="4¿ù ½ÇÀûÃßÁ¤(°ÇÃà+Åä¸ñ)"/>
      <sheetName val="4¿ù ½ÇÀûÃßÁ¤(°ÇÃà)"/>
      <sheetName val="È£°è"/>
      <sheetName val="Á¦¾Ï"/>
      <sheetName val="¿ù¸¶Æ®"/>
      <sheetName val="¿ùµåÄÅ"/>
      <sheetName val="ÀÏ¹Ý°ø»ç"/>
      <sheetName val="재정비직인"/>
      <sheetName val="재정비내역"/>
      <sheetName val="지적고시내역"/>
      <sheetName val="단위단가"/>
      <sheetName val="현장설명서"/>
      <sheetName val="견적조건서"/>
      <sheetName val="시공일반사항"/>
      <sheetName val="현장설명서갑지"/>
      <sheetName val="하도급선정의뢰서(습식공사)"/>
      <sheetName val="검사조서"/>
      <sheetName val="검사원"/>
      <sheetName val="집계(총괄)"/>
      <sheetName val="구성비"/>
      <sheetName val="실적보고"/>
      <sheetName val="표준안전집계"/>
      <sheetName val="표준안전내역"/>
    </sheetNames>
    <definedNames>
      <definedName name="Macro10"/>
      <definedName name="Macro12"/>
      <definedName name="Macro13"/>
      <definedName name="Macro14"/>
      <definedName name="Macro6"/>
    </definedNames>
    <sheetDataSet>
      <sheetData sheetId="0"/>
      <sheetData sheetId="1"/>
      <sheetData sheetId="2" refreshError="1"/>
      <sheetData sheetId="3"/>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sheetData sheetId="418"/>
      <sheetData sheetId="419"/>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sheetData sheetId="462"/>
      <sheetData sheetId="463"/>
      <sheetData sheetId="464"/>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일위대가표 (2)"/>
      <sheetName val="총괄내역"/>
      <sheetName val="내역서"/>
      <sheetName val="공종별 집계표"/>
      <sheetName val="사급,관급자재대"/>
      <sheetName val="원가계산서"/>
      <sheetName val="도급내역서 표지"/>
      <sheetName val="공사구성비"/>
      <sheetName val="목차"/>
      <sheetName val="간지"/>
      <sheetName val="VXXXXX"/>
      <sheetName val="총괄표"/>
      <sheetName val="PMS"/>
      <sheetName val="조경식재"/>
      <sheetName val="조경시설공"/>
      <sheetName val="자재수량산출"/>
      <sheetName val="수량산출서"/>
      <sheetName val="일위대가"/>
      <sheetName val=""/>
      <sheetName val="보할"/>
      <sheetName val="기성총괄"/>
      <sheetName val="기성(단지내)"/>
      <sheetName val="기성(도시기반)"/>
      <sheetName val="기성내역"/>
      <sheetName val="12공구"/>
      <sheetName val="내역표지"/>
      <sheetName val="원가계산서(총괄)"/>
      <sheetName val="산출내역집계"/>
      <sheetName val="건축집계"/>
      <sheetName val="건축내역"/>
      <sheetName val="토목집계"/>
      <sheetName val="토목내역"/>
      <sheetName val="설비집계"/>
      <sheetName val="설비내역"/>
      <sheetName val="실행대비"/>
      <sheetName val="단가"/>
      <sheetName val="단가산출"/>
      <sheetName val="내역(~2"/>
      <sheetName val="골조시행"/>
      <sheetName val="토공사"/>
      <sheetName val="증감대비"/>
      <sheetName val="일위_파일"/>
      <sheetName val="보증수수료산출"/>
      <sheetName val="공사비총괄표"/>
      <sheetName val="데이타"/>
      <sheetName val="CON'C"/>
      <sheetName val="품셈TABLE"/>
      <sheetName val="재료"/>
      <sheetName val="소비자가"/>
      <sheetName val="99년하반기"/>
      <sheetName val="내역"/>
      <sheetName val="기본단가표"/>
      <sheetName val="Sheet1"/>
      <sheetName val="RING WALL"/>
      <sheetName val="우수받이"/>
      <sheetName val="기성"/>
      <sheetName val="지질조사"/>
      <sheetName val="실행"/>
      <sheetName val="북제주원가"/>
      <sheetName val="단가표"/>
      <sheetName val="집계표"/>
      <sheetName val="BID"/>
      <sheetName val="설변공종별"/>
      <sheetName val="설변조정내역"/>
      <sheetName val="건기토원가"/>
      <sheetName val="건축원가"/>
      <sheetName val="토목원가"/>
      <sheetName val="기계원가"/>
      <sheetName val="기계내역"/>
      <sheetName val="표지"/>
      <sheetName val="계약내역(2)"/>
      <sheetName val="건축2"/>
      <sheetName val="1,2공구원가계산서"/>
      <sheetName val="2공구산출내역"/>
      <sheetName val="1공구산출내역서"/>
      <sheetName val="표준건축비"/>
      <sheetName val="Sheet5"/>
      <sheetName val="기결의"/>
      <sheetName val="단"/>
      <sheetName val="실행(ALT1)"/>
      <sheetName val="경비"/>
      <sheetName val="2002하반기노임기준"/>
      <sheetName val="자재단가"/>
      <sheetName val="전기"/>
      <sheetName val="대창(함평)"/>
      <sheetName val="대창(장성)"/>
      <sheetName val="대창(함평)-창열"/>
      <sheetName val="구체"/>
      <sheetName val="좌측날개벽"/>
      <sheetName val="우측날개벽"/>
      <sheetName val="수량산출"/>
      <sheetName val="단가비교표"/>
      <sheetName val="예산서"/>
      <sheetName val="일위대가표(교체)"/>
      <sheetName val="일위대가(건축)"/>
      <sheetName val="예산명세서"/>
      <sheetName val="설계명세서"/>
      <sheetName val="자료입력"/>
      <sheetName val="단가(자재)"/>
      <sheetName val="단가(노임)"/>
      <sheetName val="기초목록"/>
      <sheetName val="토사(PE)"/>
      <sheetName val="식재인부"/>
      <sheetName val="청주(철골발주의뢰서)"/>
      <sheetName val="정부노임단가"/>
      <sheetName val="노임단가"/>
      <sheetName val="식재수량표"/>
      <sheetName val="일위목록"/>
      <sheetName val="건축일위"/>
      <sheetName val="그라우팅일위"/>
      <sheetName val="세부내역"/>
      <sheetName val="조명시설"/>
      <sheetName val="납부서"/>
      <sheetName val="식재가격"/>
      <sheetName val="식재총괄"/>
      <sheetName val="토목주소"/>
      <sheetName val="노무비단가"/>
      <sheetName val="원가계산"/>
      <sheetName val="Y-WORK"/>
      <sheetName val="원가"/>
      <sheetName val="#REF"/>
      <sheetName val="상반기손익차2총괄"/>
      <sheetName val="䴝괄내역"/>
      <sheetName val="#3_일위대가목록"/>
      <sheetName val="목록"/>
      <sheetName val="입력자료"/>
      <sheetName val="상계견적"/>
      <sheetName val="노임"/>
      <sheetName val="COVER"/>
      <sheetName val="Sheet6"/>
      <sheetName val="설명서 "/>
      <sheetName val="토목"/>
      <sheetName val="산출내역서집계표"/>
      <sheetName val="01AC"/>
      <sheetName val="Sheet1 (2)"/>
      <sheetName val="수단"/>
      <sheetName val="단가비교표_공통1"/>
      <sheetName val="부대내역"/>
      <sheetName val="기자재수량"/>
      <sheetName val="일위대가목차"/>
      <sheetName val="총공사내역서"/>
      <sheetName val="4차원가계산서"/>
      <sheetName val="수목단가"/>
      <sheetName val="시설수량표"/>
      <sheetName val="갑지"/>
      <sheetName val="mcc일위대가"/>
      <sheetName val="MOTOR"/>
      <sheetName val="수량집계"/>
      <sheetName val="공사개요"/>
      <sheetName val="수목표준대가"/>
      <sheetName val="JUCKEYK"/>
      <sheetName val="DATA"/>
      <sheetName val="터파기및재료"/>
      <sheetName val="중기"/>
      <sheetName val="철거산출근거"/>
      <sheetName val="공량산출서"/>
      <sheetName val="DATE"/>
      <sheetName val="원가계산서 "/>
      <sheetName val="단가조사"/>
      <sheetName val="신공항A-9(원가수정)"/>
      <sheetName val="45,46"/>
      <sheetName val="준검 내역서"/>
      <sheetName val="소일위대가코드표"/>
      <sheetName val="산출근거#2-3"/>
      <sheetName val="분전반계산서(석관)"/>
      <sheetName val="일위대가(가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refreshError="1"/>
      <sheetData sheetId="29" refreshError="1"/>
      <sheetData sheetId="30" refreshError="1"/>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내역"/>
      <sheetName val="세부내역"/>
      <sheetName val="일위집계"/>
      <sheetName val="일위대가"/>
      <sheetName val="단가산출"/>
      <sheetName val="노임단가"/>
      <sheetName val="집계표(밀)"/>
      <sheetName val="세부산출(밀)"/>
      <sheetName val="Sheet2"/>
      <sheetName val="Sheet1"/>
      <sheetName val=""/>
      <sheetName val="1.3 현장계측설비"/>
      <sheetName val="산#3-2"/>
      <sheetName val="산#3-1"/>
      <sheetName val="#REF"/>
      <sheetName val="산#3-2-2"/>
      <sheetName val="실행예산서"/>
      <sheetName val="한강운반비"/>
    </sheetNames>
    <sheetDataSet>
      <sheetData sheetId="0" refreshError="1"/>
      <sheetData sheetId="1" refreshError="1"/>
      <sheetData sheetId="2" refreshError="1"/>
      <sheetData sheetId="3" refreshError="1"/>
      <sheetData sheetId="4" refreshError="1">
        <row r="1">
          <cell r="B1" t="str">
            <v>품   명</v>
          </cell>
          <cell r="C1" t="str">
            <v>규   격</v>
          </cell>
          <cell r="D1" t="str">
            <v>수량</v>
          </cell>
          <cell r="E1" t="str">
            <v>단위</v>
          </cell>
          <cell r="F1" t="str">
            <v>적 용 금 액</v>
          </cell>
        </row>
        <row r="4">
          <cell r="A4" t="str">
            <v>1. 배관/배선 자재</v>
          </cell>
          <cell r="B4" t="str">
            <v>1. 배관/배선 자재</v>
          </cell>
        </row>
        <row r="5">
          <cell r="A5" t="str">
            <v>전선HIV 2,0㎟</v>
          </cell>
          <cell r="B5" t="str">
            <v>전선</v>
          </cell>
          <cell r="C5" t="str">
            <v>HIV 2,0㎟</v>
          </cell>
          <cell r="D5">
            <v>1</v>
          </cell>
          <cell r="E5" t="str">
            <v>M</v>
          </cell>
          <cell r="G5">
            <v>90</v>
          </cell>
        </row>
        <row r="6">
          <cell r="A6" t="str">
            <v>전선HIV 5.5㎟</v>
          </cell>
          <cell r="B6" t="str">
            <v>전선</v>
          </cell>
          <cell r="C6" t="str">
            <v>HIV 5.5㎟</v>
          </cell>
          <cell r="D6">
            <v>1</v>
          </cell>
          <cell r="E6" t="str">
            <v>M</v>
          </cell>
          <cell r="G6">
            <v>220</v>
          </cell>
        </row>
        <row r="7">
          <cell r="A7" t="str">
            <v>비닐시스케이블CV 2.0㎟-2C</v>
          </cell>
          <cell r="B7" t="str">
            <v>비닐시스케이블</v>
          </cell>
          <cell r="C7" t="str">
            <v>CV 2.0㎟-2C</v>
          </cell>
          <cell r="D7">
            <v>1</v>
          </cell>
          <cell r="E7" t="str">
            <v>M</v>
          </cell>
          <cell r="G7">
            <v>416</v>
          </cell>
        </row>
        <row r="8">
          <cell r="A8" t="str">
            <v>제어케이블CVV 1.25㎟-3C</v>
          </cell>
          <cell r="B8" t="str">
            <v>제어케이블</v>
          </cell>
          <cell r="C8" t="str">
            <v>CVV 1.25㎟-3C</v>
          </cell>
          <cell r="D8">
            <v>1</v>
          </cell>
          <cell r="E8" t="str">
            <v>M</v>
          </cell>
          <cell r="G8">
            <v>374</v>
          </cell>
        </row>
        <row r="9">
          <cell r="A9" t="str">
            <v>쉴드부제어케이블CVVS 1.25㎟-2C</v>
          </cell>
          <cell r="B9" t="str">
            <v>쉴드부제어케이블</v>
          </cell>
          <cell r="C9" t="str">
            <v>CVVS 1.25㎟-2C</v>
          </cell>
          <cell r="D9">
            <v>1</v>
          </cell>
          <cell r="E9" t="str">
            <v>M</v>
          </cell>
          <cell r="G9">
            <v>519</v>
          </cell>
        </row>
        <row r="10">
          <cell r="A10" t="str">
            <v>쉴드부제어케이블CVVS 1.25㎟-4C</v>
          </cell>
          <cell r="B10" t="str">
            <v>쉴드부제어케이블</v>
          </cell>
          <cell r="C10" t="str">
            <v>CVVS 1.25㎟-4C</v>
          </cell>
          <cell r="D10">
            <v>1</v>
          </cell>
          <cell r="E10" t="str">
            <v>M</v>
          </cell>
          <cell r="G10">
            <v>582</v>
          </cell>
        </row>
        <row r="11">
          <cell r="A11" t="str">
            <v>쉴드부제어케이블CVVS 1.25㎟-9C</v>
          </cell>
          <cell r="B11" t="str">
            <v>쉴드부제어케이블</v>
          </cell>
          <cell r="C11" t="str">
            <v>CVVS 1.25㎟-9C</v>
          </cell>
          <cell r="D11">
            <v>1</v>
          </cell>
          <cell r="E11" t="str">
            <v>M</v>
          </cell>
          <cell r="G11">
            <v>982</v>
          </cell>
        </row>
        <row r="12">
          <cell r="A12" t="str">
            <v>마이크로폰케이블MVVS 0.9㎟-2C</v>
          </cell>
          <cell r="B12" t="str">
            <v>마이크로폰케이블</v>
          </cell>
          <cell r="C12" t="str">
            <v>MVVS 0.9㎟-2C</v>
          </cell>
          <cell r="D12">
            <v>1</v>
          </cell>
          <cell r="E12" t="str">
            <v>M</v>
          </cell>
          <cell r="G12">
            <v>235</v>
          </cell>
        </row>
        <row r="13">
          <cell r="A13" t="str">
            <v>BELDEN CABLE 94639463</v>
          </cell>
          <cell r="B13" t="str">
            <v>BELDEN CABLE 9463</v>
          </cell>
          <cell r="C13">
            <v>9463</v>
          </cell>
          <cell r="D13">
            <v>1</v>
          </cell>
          <cell r="E13" t="str">
            <v>M</v>
          </cell>
          <cell r="G13">
            <v>1640</v>
          </cell>
        </row>
        <row r="14">
          <cell r="A14" t="str">
            <v>STP 케이블LIREV 0.64㎟-2P</v>
          </cell>
          <cell r="B14" t="str">
            <v>STP 케이블</v>
          </cell>
          <cell r="C14" t="str">
            <v>LIREV 0.64㎟-2P</v>
          </cell>
          <cell r="D14">
            <v>1</v>
          </cell>
          <cell r="E14" t="str">
            <v>M</v>
          </cell>
          <cell r="G14">
            <v>700</v>
          </cell>
        </row>
        <row r="15">
          <cell r="A15" t="str">
            <v>UTP 케이블UTP-4P(AWG24)</v>
          </cell>
          <cell r="B15" t="str">
            <v>UTP 케이블</v>
          </cell>
          <cell r="C15" t="str">
            <v>UTP-4P(AWG24)</v>
          </cell>
          <cell r="D15">
            <v>1</v>
          </cell>
          <cell r="E15" t="str">
            <v>M</v>
          </cell>
          <cell r="G15">
            <v>263</v>
          </cell>
        </row>
        <row r="20">
          <cell r="A20" t="str">
            <v>2. 자재비</v>
          </cell>
          <cell r="B20" t="str">
            <v>2. 자재비</v>
          </cell>
        </row>
        <row r="21">
          <cell r="B21" t="str">
            <v>중앙감시반 H/W(Server)</v>
          </cell>
          <cell r="C21" t="str">
            <v>Pentium II, 128M</v>
          </cell>
          <cell r="D21">
            <v>1</v>
          </cell>
          <cell r="E21" t="str">
            <v>EA</v>
          </cell>
          <cell r="G21">
            <v>5400000</v>
          </cell>
        </row>
        <row r="22">
          <cell r="B22" t="str">
            <v>중앙감시반 S/W(Server)</v>
          </cell>
          <cell r="D22">
            <v>1</v>
          </cell>
          <cell r="E22" t="str">
            <v>EA</v>
          </cell>
          <cell r="G22">
            <v>62731000</v>
          </cell>
        </row>
        <row r="23">
          <cell r="B23" t="str">
            <v>중앙감시반 H/W(Station)</v>
          </cell>
          <cell r="C23" t="str">
            <v>Pentium II, 64M</v>
          </cell>
          <cell r="D23">
            <v>1</v>
          </cell>
          <cell r="E23" t="str">
            <v>EA</v>
          </cell>
          <cell r="G23">
            <v>2200000</v>
          </cell>
        </row>
        <row r="24">
          <cell r="A24" t="str">
            <v>중앙감시반 S/W(Station)</v>
          </cell>
          <cell r="B24" t="str">
            <v>중앙감시반 S/W(Station)</v>
          </cell>
          <cell r="D24">
            <v>1</v>
          </cell>
          <cell r="E24" t="str">
            <v>EA</v>
          </cell>
          <cell r="G24">
            <v>13858000</v>
          </cell>
        </row>
        <row r="25">
          <cell r="A25" t="str">
            <v>컬러모니터19"Monitor</v>
          </cell>
          <cell r="B25" t="str">
            <v>컬러모니터</v>
          </cell>
          <cell r="C25" t="str">
            <v>19"Monitor</v>
          </cell>
          <cell r="D25">
            <v>1</v>
          </cell>
          <cell r="E25" t="str">
            <v>EA</v>
          </cell>
          <cell r="G25">
            <v>1030000</v>
          </cell>
        </row>
        <row r="26">
          <cell r="A26" t="str">
            <v>프린터(메시지기록용)Dot-Matrix</v>
          </cell>
          <cell r="B26" t="str">
            <v>프린터(메시지기록용)</v>
          </cell>
          <cell r="C26" t="str">
            <v>Dot-Matrix</v>
          </cell>
          <cell r="D26">
            <v>1</v>
          </cell>
          <cell r="E26" t="str">
            <v>EA</v>
          </cell>
          <cell r="G26">
            <v>1100000</v>
          </cell>
        </row>
        <row r="27">
          <cell r="A27" t="str">
            <v>프린터(보고서용)Ink-Jet</v>
          </cell>
          <cell r="B27" t="str">
            <v>프린터(보고서용)</v>
          </cell>
          <cell r="C27" t="str">
            <v>Ink-Jet</v>
          </cell>
          <cell r="D27">
            <v>1</v>
          </cell>
          <cell r="E27" t="str">
            <v>EA</v>
          </cell>
          <cell r="G27">
            <v>1250000</v>
          </cell>
        </row>
        <row r="28">
          <cell r="A28" t="str">
            <v>시스템테이블</v>
          </cell>
          <cell r="B28" t="str">
            <v>시스템테이블</v>
          </cell>
          <cell r="D28">
            <v>1</v>
          </cell>
          <cell r="E28" t="str">
            <v>EA</v>
          </cell>
          <cell r="G28">
            <v>272000</v>
          </cell>
        </row>
        <row r="29">
          <cell r="A29" t="str">
            <v>시스템 의자</v>
          </cell>
          <cell r="B29" t="str">
            <v>시스템 의자</v>
          </cell>
          <cell r="D29">
            <v>1</v>
          </cell>
          <cell r="E29" t="str">
            <v>EA</v>
          </cell>
          <cell r="G29">
            <v>222000</v>
          </cell>
        </row>
        <row r="30">
          <cell r="A30" t="str">
            <v>인터콤 주장치</v>
          </cell>
          <cell r="B30" t="str">
            <v>인터콤 주장치</v>
          </cell>
          <cell r="D30">
            <v>1</v>
          </cell>
          <cell r="E30" t="str">
            <v>EA</v>
          </cell>
          <cell r="G30">
            <v>300000</v>
          </cell>
        </row>
        <row r="31">
          <cell r="A31" t="str">
            <v>휴대용프로그래밍터미널Pentium II, 64M</v>
          </cell>
          <cell r="B31" t="str">
            <v>휴대용프로그래밍터미널</v>
          </cell>
          <cell r="C31" t="str">
            <v>Pentium II, 64M</v>
          </cell>
          <cell r="D31">
            <v>1</v>
          </cell>
          <cell r="E31" t="str">
            <v>EA</v>
          </cell>
          <cell r="G31">
            <v>4500000</v>
          </cell>
        </row>
        <row r="32">
          <cell r="A32" t="str">
            <v xml:space="preserve">휴대용프로그래밍터미널S/W </v>
          </cell>
          <cell r="B32" t="str">
            <v>휴대용프로그래밍터미널S/W</v>
          </cell>
          <cell r="C32" t="str">
            <v xml:space="preserve"> </v>
          </cell>
          <cell r="D32">
            <v>1</v>
          </cell>
          <cell r="E32" t="str">
            <v>EA</v>
          </cell>
          <cell r="G32">
            <v>15935000</v>
          </cell>
        </row>
        <row r="33">
          <cell r="A33" t="str">
            <v>그래픽판넬구동장치</v>
          </cell>
          <cell r="B33" t="str">
            <v>그래픽판넬구동장치</v>
          </cell>
          <cell r="D33">
            <v>1</v>
          </cell>
          <cell r="E33" t="str">
            <v>EA</v>
          </cell>
          <cell r="G33">
            <v>45157000</v>
          </cell>
        </row>
        <row r="34">
          <cell r="A34" t="str">
            <v>그래픽판넬5600*2550*700</v>
          </cell>
          <cell r="B34" t="str">
            <v>그래픽판넬</v>
          </cell>
          <cell r="C34" t="str">
            <v>5600*2550*700</v>
          </cell>
          <cell r="D34">
            <v>1</v>
          </cell>
          <cell r="E34" t="str">
            <v>EA</v>
          </cell>
          <cell r="G34">
            <v>48500000</v>
          </cell>
        </row>
        <row r="35">
          <cell r="A35" t="str">
            <v>무정전전원장치30kVA</v>
          </cell>
          <cell r="B35" t="str">
            <v>무정전전원장치</v>
          </cell>
          <cell r="C35" t="str">
            <v>30kVA</v>
          </cell>
          <cell r="D35">
            <v>1</v>
          </cell>
          <cell r="E35" t="str">
            <v>EA</v>
          </cell>
          <cell r="G35">
            <v>29450000</v>
          </cell>
        </row>
        <row r="36">
          <cell r="B36" t="str">
            <v>Bus Inerface</v>
          </cell>
          <cell r="D36">
            <v>1</v>
          </cell>
          <cell r="E36" t="str">
            <v>EA</v>
          </cell>
          <cell r="G36">
            <v>6349000</v>
          </cell>
        </row>
        <row r="37">
          <cell r="B37" t="str">
            <v>HUB</v>
          </cell>
          <cell r="C37" t="str">
            <v>8 Port</v>
          </cell>
          <cell r="D37">
            <v>1</v>
          </cell>
          <cell r="E37" t="str">
            <v>EA</v>
          </cell>
          <cell r="G37">
            <v>571500</v>
          </cell>
        </row>
        <row r="38">
          <cell r="B38" t="str">
            <v>Multi-Port</v>
          </cell>
          <cell r="C38" t="str">
            <v>8 Port</v>
          </cell>
          <cell r="D38">
            <v>1</v>
          </cell>
          <cell r="E38" t="str">
            <v>EA</v>
          </cell>
          <cell r="G38">
            <v>4200000</v>
          </cell>
        </row>
        <row r="39">
          <cell r="B39" t="str">
            <v xml:space="preserve">기타 인터페이스 </v>
          </cell>
          <cell r="D39">
            <v>1</v>
          </cell>
          <cell r="E39" t="str">
            <v>SET</v>
          </cell>
          <cell r="G39">
            <v>80000000</v>
          </cell>
        </row>
        <row r="40">
          <cell r="B40" t="str">
            <v>부속품 및 예비품</v>
          </cell>
          <cell r="D40">
            <v>1</v>
          </cell>
          <cell r="E40" t="str">
            <v>SET</v>
          </cell>
          <cell r="G40">
            <v>3629000</v>
          </cell>
        </row>
        <row r="41">
          <cell r="B41" t="str">
            <v>교육비</v>
          </cell>
          <cell r="D41">
            <v>1</v>
          </cell>
          <cell r="E41" t="str">
            <v>SET</v>
          </cell>
          <cell r="G41">
            <v>2200000</v>
          </cell>
        </row>
        <row r="42">
          <cell r="B42" t="str">
            <v>RTU-E01</v>
          </cell>
          <cell r="D42">
            <v>1</v>
          </cell>
          <cell r="E42" t="str">
            <v>SET</v>
          </cell>
          <cell r="G42">
            <v>24808000</v>
          </cell>
        </row>
        <row r="43">
          <cell r="B43" t="str">
            <v>RTU-E02</v>
          </cell>
          <cell r="D43">
            <v>1</v>
          </cell>
          <cell r="E43" t="str">
            <v>SET</v>
          </cell>
          <cell r="G43">
            <v>20316000</v>
          </cell>
        </row>
        <row r="44">
          <cell r="A44" t="str">
            <v>전류변환기TD-1A</v>
          </cell>
          <cell r="B44" t="str">
            <v>전류변환기</v>
          </cell>
          <cell r="C44" t="str">
            <v>TD-1A</v>
          </cell>
          <cell r="D44">
            <v>1</v>
          </cell>
          <cell r="E44" t="str">
            <v>EA</v>
          </cell>
          <cell r="G44">
            <v>42000</v>
          </cell>
        </row>
        <row r="45">
          <cell r="A45" t="str">
            <v>전압변환기TD-1V</v>
          </cell>
          <cell r="B45" t="str">
            <v>전압변환기</v>
          </cell>
          <cell r="C45" t="str">
            <v>TD-1V</v>
          </cell>
          <cell r="D45">
            <v>1</v>
          </cell>
          <cell r="E45" t="str">
            <v>EA</v>
          </cell>
          <cell r="G45">
            <v>42000</v>
          </cell>
        </row>
        <row r="46">
          <cell r="A46" t="str">
            <v>전력,전력량변환기TD-34WWH</v>
          </cell>
          <cell r="B46" t="str">
            <v>전력,전력량변환기</v>
          </cell>
          <cell r="C46" t="str">
            <v>TD-34WWH</v>
          </cell>
          <cell r="D46">
            <v>1</v>
          </cell>
          <cell r="E46" t="str">
            <v>EA</v>
          </cell>
          <cell r="G46">
            <v>286000</v>
          </cell>
        </row>
        <row r="47">
          <cell r="A47" t="str">
            <v>역률변환기TD-34PF</v>
          </cell>
          <cell r="B47" t="str">
            <v>역률변환기</v>
          </cell>
          <cell r="C47" t="str">
            <v>TD-34PF</v>
          </cell>
          <cell r="D47">
            <v>1</v>
          </cell>
          <cell r="E47" t="str">
            <v>EA</v>
          </cell>
          <cell r="G47">
            <v>120000</v>
          </cell>
        </row>
        <row r="48">
          <cell r="A48" t="str">
            <v>주파수변환기TD-F</v>
          </cell>
          <cell r="B48" t="str">
            <v>주파수변환기</v>
          </cell>
          <cell r="C48" t="str">
            <v>TD-F</v>
          </cell>
          <cell r="D48">
            <v>1</v>
          </cell>
          <cell r="E48" t="str">
            <v>EA</v>
          </cell>
          <cell r="G48">
            <v>96000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설계표지"/>
      <sheetName val="설계설명"/>
      <sheetName val="원가계산"/>
      <sheetName val="지급자재"/>
      <sheetName val="공사내역"/>
      <sheetName val="토공물량"/>
      <sheetName val="복구.비파괴금액"/>
      <sheetName val="계약표지"/>
      <sheetName val="계약내역"/>
      <sheetName val="도급금액"/>
      <sheetName val="계약총괄"/>
      <sheetName val="표지"/>
      <sheetName val="양수장(기계)"/>
      <sheetName val="재료비단가(VALV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정공정"/>
      <sheetName val="산출내역"/>
      <sheetName val="총괄내역"/>
      <sheetName val="세부내역"/>
      <sheetName val="직 영 비"/>
      <sheetName val="원가계산"/>
      <sheetName val="원가근거"/>
      <sheetName val="일위집계"/>
      <sheetName val="일위대가"/>
      <sheetName val="단가산출"/>
      <sheetName val="노임단가"/>
      <sheetName val="직노"/>
      <sheetName val="설직재-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B1" t="str">
            <v>품   명</v>
          </cell>
          <cell r="C1" t="str">
            <v>규   격</v>
          </cell>
          <cell r="D1" t="str">
            <v>수량</v>
          </cell>
          <cell r="E1" t="str">
            <v>단위</v>
          </cell>
          <cell r="F1" t="str">
            <v>적 용 금 액</v>
          </cell>
        </row>
        <row r="4">
          <cell r="A4" t="str">
            <v>경고테이프비닐</v>
          </cell>
          <cell r="B4" t="str">
            <v>경고테이프</v>
          </cell>
          <cell r="C4" t="str">
            <v>비닐</v>
          </cell>
          <cell r="D4">
            <v>1</v>
          </cell>
          <cell r="E4" t="str">
            <v>M</v>
          </cell>
          <cell r="G4">
            <v>56</v>
          </cell>
        </row>
        <row r="5">
          <cell r="A5" t="str">
            <v>경유</v>
          </cell>
          <cell r="B5" t="str">
            <v>경유</v>
          </cell>
          <cell r="D5">
            <v>1</v>
          </cell>
          <cell r="E5" t="str">
            <v>ℓ</v>
          </cell>
          <cell r="G5">
            <v>443</v>
          </cell>
        </row>
        <row r="6">
          <cell r="A6" t="str">
            <v>공청용안테나(SUS)UHF용</v>
          </cell>
          <cell r="B6" t="str">
            <v>공청용안테나(SUS)</v>
          </cell>
          <cell r="C6" t="str">
            <v>UHF용</v>
          </cell>
          <cell r="D6">
            <v>1</v>
          </cell>
          <cell r="E6" t="str">
            <v>조</v>
          </cell>
          <cell r="G6">
            <v>140000</v>
          </cell>
        </row>
        <row r="7">
          <cell r="A7" t="str">
            <v>공청용안테나(SUS)VHF HIGH용</v>
          </cell>
          <cell r="B7" t="str">
            <v>공청용안테나(SUS)</v>
          </cell>
          <cell r="C7" t="str">
            <v>VHF HIGH용</v>
          </cell>
          <cell r="D7">
            <v>1</v>
          </cell>
          <cell r="E7" t="str">
            <v>조</v>
          </cell>
          <cell r="G7">
            <v>150000</v>
          </cell>
        </row>
        <row r="8">
          <cell r="A8" t="str">
            <v>공청용안테나(SUS)VHF LOW용</v>
          </cell>
          <cell r="B8" t="str">
            <v>공청용안테나(SUS)</v>
          </cell>
          <cell r="C8" t="str">
            <v>VHF LOW용</v>
          </cell>
          <cell r="D8">
            <v>1</v>
          </cell>
          <cell r="E8" t="str">
            <v>조</v>
          </cell>
          <cell r="G8">
            <v>160000</v>
          </cell>
        </row>
        <row r="9">
          <cell r="A9" t="str">
            <v>광 케이블4C</v>
          </cell>
          <cell r="B9" t="str">
            <v>광 케이블</v>
          </cell>
          <cell r="C9" t="str">
            <v>4C</v>
          </cell>
          <cell r="D9">
            <v>1</v>
          </cell>
          <cell r="E9" t="str">
            <v>M</v>
          </cell>
          <cell r="G9">
            <v>8100</v>
          </cell>
        </row>
        <row r="10">
          <cell r="A10" t="str">
            <v>국사1020 X 1330 X 2350</v>
          </cell>
          <cell r="B10" t="str">
            <v>국사</v>
          </cell>
          <cell r="C10" t="str">
            <v>1020 X 1330 X 2350</v>
          </cell>
          <cell r="D10">
            <v>1</v>
          </cell>
          <cell r="E10" t="str">
            <v>M</v>
          </cell>
          <cell r="G10">
            <v>1800000</v>
          </cell>
        </row>
        <row r="11">
          <cell r="A11" t="str">
            <v>나동연선38㎟</v>
          </cell>
          <cell r="B11" t="str">
            <v>나동연선</v>
          </cell>
          <cell r="C11" t="str">
            <v>38㎟</v>
          </cell>
          <cell r="D11">
            <v>1</v>
          </cell>
          <cell r="E11" t="str">
            <v>M</v>
          </cell>
          <cell r="G11">
            <v>1441</v>
          </cell>
        </row>
        <row r="12">
          <cell r="A12" t="str">
            <v>노말밴드PVC 28C</v>
          </cell>
          <cell r="B12" t="str">
            <v>노말밴드</v>
          </cell>
          <cell r="C12" t="str">
            <v>PVC 28C</v>
          </cell>
          <cell r="D12">
            <v>1</v>
          </cell>
          <cell r="E12" t="str">
            <v>개</v>
          </cell>
          <cell r="G12">
            <v>960</v>
          </cell>
        </row>
        <row r="13">
          <cell r="A13" t="str">
            <v>노말밴드PVC 36C</v>
          </cell>
          <cell r="B13" t="str">
            <v>노말밴드</v>
          </cell>
          <cell r="C13" t="str">
            <v>PVC 36C</v>
          </cell>
          <cell r="D13">
            <v>1</v>
          </cell>
          <cell r="E13" t="str">
            <v>개</v>
          </cell>
          <cell r="G13">
            <v>1080</v>
          </cell>
        </row>
        <row r="14">
          <cell r="A14" t="str">
            <v>노말밴드PVC 54C</v>
          </cell>
          <cell r="B14" t="str">
            <v>노말밴드</v>
          </cell>
          <cell r="C14" t="str">
            <v>PVC 54C</v>
          </cell>
          <cell r="D14">
            <v>1</v>
          </cell>
          <cell r="E14" t="str">
            <v>개</v>
          </cell>
          <cell r="G14">
            <v>2200</v>
          </cell>
        </row>
        <row r="15">
          <cell r="A15" t="str">
            <v>레미콘40-180-8</v>
          </cell>
          <cell r="B15" t="str">
            <v>레미콘</v>
          </cell>
          <cell r="C15" t="str">
            <v>40-180-8</v>
          </cell>
          <cell r="D15">
            <v>1</v>
          </cell>
          <cell r="E15" t="str">
            <v>㎥</v>
          </cell>
          <cell r="G15">
            <v>43300</v>
          </cell>
        </row>
        <row r="16">
          <cell r="A16" t="str">
            <v>모 래</v>
          </cell>
          <cell r="B16" t="str">
            <v>모 래</v>
          </cell>
          <cell r="D16">
            <v>1</v>
          </cell>
          <cell r="E16" t="str">
            <v>㎥</v>
          </cell>
          <cell r="G16">
            <v>6000</v>
          </cell>
        </row>
        <row r="17">
          <cell r="A17" t="str">
            <v>밧데리12V24AH</v>
          </cell>
          <cell r="B17" t="str">
            <v>밧데리</v>
          </cell>
          <cell r="C17" t="str">
            <v>12V24AH</v>
          </cell>
          <cell r="D17">
            <v>1</v>
          </cell>
          <cell r="E17" t="str">
            <v>CELL</v>
          </cell>
          <cell r="G17">
            <v>52000</v>
          </cell>
        </row>
        <row r="18">
          <cell r="A18" t="str">
            <v>밧데리12V40AH</v>
          </cell>
          <cell r="B18" t="str">
            <v>밧데리</v>
          </cell>
          <cell r="C18" t="str">
            <v>12V40AH</v>
          </cell>
          <cell r="D18">
            <v>1</v>
          </cell>
          <cell r="E18" t="str">
            <v>CELL</v>
          </cell>
          <cell r="G18">
            <v>77400</v>
          </cell>
        </row>
        <row r="19">
          <cell r="A19" t="str">
            <v>밧데리12V100AH</v>
          </cell>
          <cell r="B19" t="str">
            <v>밧데리</v>
          </cell>
          <cell r="C19" t="str">
            <v>12V100AH</v>
          </cell>
          <cell r="D19">
            <v>1</v>
          </cell>
          <cell r="E19" t="str">
            <v>CELL</v>
          </cell>
          <cell r="G19">
            <v>190000</v>
          </cell>
        </row>
        <row r="20">
          <cell r="A20" t="str">
            <v>분기기2WAY</v>
          </cell>
          <cell r="B20" t="str">
            <v>분기기</v>
          </cell>
          <cell r="C20" t="str">
            <v>2WAY</v>
          </cell>
          <cell r="D20">
            <v>1</v>
          </cell>
          <cell r="E20" t="str">
            <v>개</v>
          </cell>
          <cell r="G20">
            <v>7000</v>
          </cell>
        </row>
        <row r="21">
          <cell r="A21" t="str">
            <v>분배기2WAY</v>
          </cell>
          <cell r="B21" t="str">
            <v>분배기</v>
          </cell>
          <cell r="C21" t="str">
            <v>2WAY</v>
          </cell>
          <cell r="D21">
            <v>1</v>
          </cell>
          <cell r="E21" t="str">
            <v>개</v>
          </cell>
          <cell r="G21">
            <v>5000</v>
          </cell>
        </row>
        <row r="22">
          <cell r="A22" t="str">
            <v>수공철개1120X620</v>
          </cell>
          <cell r="B22" t="str">
            <v>수공철개</v>
          </cell>
          <cell r="C22" t="str">
            <v>1120X620</v>
          </cell>
          <cell r="G22">
            <v>250000</v>
          </cell>
        </row>
        <row r="23">
          <cell r="A23" t="str">
            <v>스테인레스강판9mm</v>
          </cell>
          <cell r="B23" t="str">
            <v>스테인레스강판</v>
          </cell>
          <cell r="C23" t="str">
            <v>9mm</v>
          </cell>
          <cell r="D23">
            <v>1</v>
          </cell>
          <cell r="E23" t="str">
            <v>KG</v>
          </cell>
          <cell r="G23">
            <v>2026</v>
          </cell>
        </row>
        <row r="24">
          <cell r="A24" t="str">
            <v>스테인레스관50mm</v>
          </cell>
          <cell r="B24" t="str">
            <v>스테인레스관</v>
          </cell>
          <cell r="C24" t="str">
            <v>50mm</v>
          </cell>
          <cell r="D24">
            <v>1</v>
          </cell>
          <cell r="E24" t="str">
            <v>M</v>
          </cell>
          <cell r="G24">
            <v>3070</v>
          </cell>
        </row>
        <row r="25">
          <cell r="A25" t="str">
            <v>스피커벽부형, 3W</v>
          </cell>
          <cell r="B25" t="str">
            <v>스피커</v>
          </cell>
          <cell r="C25" t="str">
            <v>벽부형, 3W</v>
          </cell>
          <cell r="D25">
            <v>1</v>
          </cell>
          <cell r="E25" t="str">
            <v>개</v>
          </cell>
          <cell r="G25">
            <v>16000</v>
          </cell>
        </row>
        <row r="26">
          <cell r="A26" t="str">
            <v>스피커옥외칼럼형, 20Wx2</v>
          </cell>
          <cell r="B26" t="str">
            <v>스피커</v>
          </cell>
          <cell r="C26" t="str">
            <v>옥외칼럼형, 20Wx2</v>
          </cell>
          <cell r="D26">
            <v>1</v>
          </cell>
          <cell r="E26" t="str">
            <v>개</v>
          </cell>
          <cell r="G26">
            <v>70000</v>
          </cell>
        </row>
        <row r="27">
          <cell r="A27" t="str">
            <v>스피커천정형, 3W</v>
          </cell>
          <cell r="B27" t="str">
            <v>스피커</v>
          </cell>
          <cell r="C27" t="str">
            <v>천정형, 3W</v>
          </cell>
          <cell r="D27">
            <v>1</v>
          </cell>
          <cell r="E27" t="str">
            <v>개</v>
          </cell>
          <cell r="G27">
            <v>16000</v>
          </cell>
        </row>
        <row r="28">
          <cell r="A28" t="str">
            <v>스피커단자함10P</v>
          </cell>
          <cell r="B28" t="str">
            <v>스피커단자함</v>
          </cell>
          <cell r="C28" t="str">
            <v>10P</v>
          </cell>
          <cell r="D28">
            <v>1</v>
          </cell>
          <cell r="E28" t="str">
            <v>면</v>
          </cell>
          <cell r="G28">
            <v>23000</v>
          </cell>
        </row>
        <row r="29">
          <cell r="A29" t="str">
            <v>스피커단자함50P</v>
          </cell>
          <cell r="B29" t="str">
            <v>스피커단자함</v>
          </cell>
          <cell r="C29" t="str">
            <v>50P</v>
          </cell>
          <cell r="D29">
            <v>1</v>
          </cell>
          <cell r="E29" t="str">
            <v>면</v>
          </cell>
          <cell r="G29">
            <v>55000</v>
          </cell>
        </row>
        <row r="30">
          <cell r="A30" t="str">
            <v>아연도전선관16C</v>
          </cell>
          <cell r="B30" t="str">
            <v>아연도전선관</v>
          </cell>
          <cell r="C30" t="str">
            <v>16C</v>
          </cell>
          <cell r="D30">
            <v>1</v>
          </cell>
          <cell r="E30" t="str">
            <v>M</v>
          </cell>
          <cell r="G30">
            <v>932</v>
          </cell>
        </row>
        <row r="31">
          <cell r="A31" t="str">
            <v>아연도전선관22C</v>
          </cell>
          <cell r="B31" t="str">
            <v>아연도전선관</v>
          </cell>
          <cell r="C31" t="str">
            <v>22C</v>
          </cell>
          <cell r="D31">
            <v>1</v>
          </cell>
          <cell r="E31" t="str">
            <v>M</v>
          </cell>
          <cell r="G31">
            <v>1192</v>
          </cell>
        </row>
        <row r="32">
          <cell r="A32" t="str">
            <v>아연도전선관28C</v>
          </cell>
          <cell r="B32" t="str">
            <v>아연도전선관</v>
          </cell>
          <cell r="C32" t="str">
            <v>28C</v>
          </cell>
          <cell r="D32">
            <v>1</v>
          </cell>
          <cell r="E32" t="str">
            <v>M</v>
          </cell>
          <cell r="G32">
            <v>1566</v>
          </cell>
        </row>
        <row r="33">
          <cell r="A33" t="str">
            <v>아연도전선관36C</v>
          </cell>
          <cell r="B33" t="str">
            <v>아연도전선관</v>
          </cell>
          <cell r="C33" t="str">
            <v>36C</v>
          </cell>
          <cell r="D33">
            <v>1</v>
          </cell>
          <cell r="E33" t="str">
            <v>M</v>
          </cell>
          <cell r="G33">
            <v>1921</v>
          </cell>
        </row>
        <row r="34">
          <cell r="A34" t="str">
            <v>아연도전선관42C</v>
          </cell>
          <cell r="B34" t="str">
            <v>아연도전선관</v>
          </cell>
          <cell r="C34" t="str">
            <v>42C</v>
          </cell>
          <cell r="D34">
            <v>1</v>
          </cell>
          <cell r="E34" t="str">
            <v>M</v>
          </cell>
          <cell r="G34">
            <v>2224</v>
          </cell>
        </row>
        <row r="35">
          <cell r="A35" t="str">
            <v>아연도전선관54C</v>
          </cell>
          <cell r="B35" t="str">
            <v>아연도전선관</v>
          </cell>
          <cell r="C35" t="str">
            <v>54C</v>
          </cell>
          <cell r="D35">
            <v>1</v>
          </cell>
          <cell r="E35" t="str">
            <v>M</v>
          </cell>
          <cell r="G35">
            <v>3104</v>
          </cell>
        </row>
        <row r="36">
          <cell r="A36" t="str">
            <v>아연도전선관70C</v>
          </cell>
          <cell r="B36" t="str">
            <v>아연도전선관</v>
          </cell>
          <cell r="C36" t="str">
            <v>70C</v>
          </cell>
          <cell r="D36">
            <v>1</v>
          </cell>
          <cell r="E36" t="str">
            <v>M</v>
          </cell>
          <cell r="G36">
            <v>3950</v>
          </cell>
        </row>
        <row r="37">
          <cell r="A37" t="str">
            <v>앙카볼트10x200</v>
          </cell>
          <cell r="B37" t="str">
            <v>앙카볼트</v>
          </cell>
          <cell r="C37" t="str">
            <v>10x200</v>
          </cell>
          <cell r="D37">
            <v>1</v>
          </cell>
          <cell r="E37" t="str">
            <v>EA</v>
          </cell>
          <cell r="G37">
            <v>440</v>
          </cell>
        </row>
        <row r="38">
          <cell r="A38" t="str">
            <v>앙카볼트16x180</v>
          </cell>
          <cell r="B38" t="str">
            <v>앙카볼트</v>
          </cell>
          <cell r="C38" t="str">
            <v>16x180</v>
          </cell>
          <cell r="D38">
            <v>1</v>
          </cell>
          <cell r="E38" t="str">
            <v>EA</v>
          </cell>
          <cell r="G38">
            <v>627</v>
          </cell>
        </row>
        <row r="39">
          <cell r="A39" t="str">
            <v>앙카볼트16x250</v>
          </cell>
          <cell r="B39" t="str">
            <v>앙카볼트</v>
          </cell>
          <cell r="C39" t="str">
            <v>16x250</v>
          </cell>
          <cell r="D39">
            <v>1</v>
          </cell>
          <cell r="E39" t="str">
            <v>EA</v>
          </cell>
          <cell r="G39">
            <v>1100</v>
          </cell>
        </row>
        <row r="40">
          <cell r="A40" t="str">
            <v>앙카볼트(SUS)5/8"</v>
          </cell>
          <cell r="B40" t="str">
            <v>앙카볼트(SUS)</v>
          </cell>
          <cell r="C40" t="str">
            <v>5/8"</v>
          </cell>
          <cell r="D40">
            <v>1</v>
          </cell>
          <cell r="E40" t="str">
            <v>SET</v>
          </cell>
          <cell r="G40">
            <v>320</v>
          </cell>
        </row>
        <row r="41">
          <cell r="A41" t="str">
            <v>앰 프120W</v>
          </cell>
          <cell r="B41" t="str">
            <v>앰 프</v>
          </cell>
          <cell r="C41" t="str">
            <v>120W</v>
          </cell>
          <cell r="D41">
            <v>1</v>
          </cell>
          <cell r="E41" t="str">
            <v>SET</v>
          </cell>
          <cell r="G41">
            <v>480000</v>
          </cell>
        </row>
        <row r="42">
          <cell r="A42" t="str">
            <v>영상케이블ECX 7C-2V</v>
          </cell>
          <cell r="B42" t="str">
            <v>영상케이블</v>
          </cell>
          <cell r="C42" t="str">
            <v>ECX 7C-2V</v>
          </cell>
          <cell r="D42">
            <v>1</v>
          </cell>
          <cell r="E42" t="str">
            <v>M</v>
          </cell>
          <cell r="G42">
            <v>615</v>
          </cell>
        </row>
        <row r="43">
          <cell r="A43" t="str">
            <v>전열콘센트2-250-15</v>
          </cell>
          <cell r="B43" t="str">
            <v>전열콘센트</v>
          </cell>
          <cell r="C43" t="str">
            <v>2-250-15</v>
          </cell>
          <cell r="D43">
            <v>1</v>
          </cell>
          <cell r="E43" t="str">
            <v>개</v>
          </cell>
          <cell r="G43">
            <v>1000</v>
          </cell>
        </row>
        <row r="44">
          <cell r="A44" t="str">
            <v>전원케이블CV 2㎟-2C</v>
          </cell>
          <cell r="B44" t="str">
            <v>전원케이블</v>
          </cell>
          <cell r="C44" t="str">
            <v>CV 2㎟-2C</v>
          </cell>
          <cell r="D44">
            <v>1</v>
          </cell>
          <cell r="E44" t="str">
            <v>M</v>
          </cell>
          <cell r="G44">
            <v>402</v>
          </cell>
        </row>
        <row r="45">
          <cell r="A45" t="str">
            <v>전원케이블CV 3.5㎟-2C</v>
          </cell>
          <cell r="B45" t="str">
            <v>전원케이블</v>
          </cell>
          <cell r="C45" t="str">
            <v>CV 3.5㎟-2C</v>
          </cell>
          <cell r="D45">
            <v>1</v>
          </cell>
          <cell r="E45" t="str">
            <v>M</v>
          </cell>
          <cell r="G45">
            <v>513</v>
          </cell>
        </row>
        <row r="46">
          <cell r="A46" t="str">
            <v>전원케이블CV 5.5㎟-2C</v>
          </cell>
          <cell r="B46" t="str">
            <v>전원케이블</v>
          </cell>
          <cell r="C46" t="str">
            <v>CV 5.5㎟-2C</v>
          </cell>
          <cell r="D46">
            <v>1</v>
          </cell>
          <cell r="E46" t="str">
            <v>M</v>
          </cell>
          <cell r="G46">
            <v>685</v>
          </cell>
        </row>
        <row r="47">
          <cell r="A47" t="str">
            <v>전원케이블CV 8㎟-2C</v>
          </cell>
          <cell r="B47" t="str">
            <v>전원케이블</v>
          </cell>
          <cell r="C47" t="str">
            <v>CV 8㎟-2C</v>
          </cell>
          <cell r="D47">
            <v>1</v>
          </cell>
          <cell r="E47" t="str">
            <v>M</v>
          </cell>
          <cell r="G47">
            <v>863</v>
          </cell>
        </row>
        <row r="48">
          <cell r="A48" t="str">
            <v>전화단자함국선/내선 10P/10P</v>
          </cell>
          <cell r="B48" t="str">
            <v>전화단자함</v>
          </cell>
          <cell r="C48" t="str">
            <v>국선/내선 10P/10P</v>
          </cell>
          <cell r="D48">
            <v>1</v>
          </cell>
          <cell r="E48" t="str">
            <v>면</v>
          </cell>
          <cell r="G48">
            <v>51000</v>
          </cell>
        </row>
        <row r="49">
          <cell r="A49" t="str">
            <v>전화단자함국선/내선 30P/60P</v>
          </cell>
          <cell r="B49" t="str">
            <v>전화단자함</v>
          </cell>
          <cell r="C49" t="str">
            <v>국선/내선 30P/60P</v>
          </cell>
          <cell r="D49">
            <v>1</v>
          </cell>
          <cell r="E49" t="str">
            <v>면</v>
          </cell>
          <cell r="G49">
            <v>105000</v>
          </cell>
        </row>
        <row r="50">
          <cell r="A50" t="str">
            <v>전화단자함중간용 10P</v>
          </cell>
          <cell r="B50" t="str">
            <v>전화단자함</v>
          </cell>
          <cell r="C50" t="str">
            <v>중간용 10P</v>
          </cell>
          <cell r="D50">
            <v>1</v>
          </cell>
          <cell r="E50" t="str">
            <v>면</v>
          </cell>
          <cell r="G50">
            <v>23000</v>
          </cell>
        </row>
        <row r="51">
          <cell r="A51" t="str">
            <v>전화단자함중간용 20P</v>
          </cell>
          <cell r="B51" t="str">
            <v>전화단자함</v>
          </cell>
          <cell r="C51" t="str">
            <v>중간용 20P</v>
          </cell>
          <cell r="D51">
            <v>1</v>
          </cell>
          <cell r="E51" t="str">
            <v>면</v>
          </cell>
          <cell r="G51">
            <v>27000</v>
          </cell>
        </row>
        <row r="52">
          <cell r="A52" t="str">
            <v>전화단자함중간용 30P</v>
          </cell>
          <cell r="B52" t="str">
            <v>전화단자함</v>
          </cell>
          <cell r="C52" t="str">
            <v>중간용 30P</v>
          </cell>
          <cell r="D52">
            <v>1</v>
          </cell>
          <cell r="E52" t="str">
            <v>면</v>
          </cell>
          <cell r="G52">
            <v>34000</v>
          </cell>
        </row>
        <row r="53">
          <cell r="A53" t="str">
            <v>전화콘센트4PIN</v>
          </cell>
          <cell r="B53" t="str">
            <v>전화콘센트</v>
          </cell>
          <cell r="C53" t="str">
            <v>4PIN</v>
          </cell>
          <cell r="D53">
            <v>1</v>
          </cell>
          <cell r="E53" t="str">
            <v>개</v>
          </cell>
          <cell r="G53">
            <v>879</v>
          </cell>
        </row>
        <row r="54">
          <cell r="A54" t="str">
            <v>접지단자함1CCT, SUS</v>
          </cell>
          <cell r="B54" t="str">
            <v>접지단자함</v>
          </cell>
          <cell r="C54" t="str">
            <v>1CCT, SUS</v>
          </cell>
          <cell r="D54">
            <v>1</v>
          </cell>
          <cell r="E54" t="str">
            <v>면</v>
          </cell>
          <cell r="G54">
            <v>65000</v>
          </cell>
        </row>
        <row r="55">
          <cell r="A55" t="str">
            <v>접지단자함2CCT, SUS</v>
          </cell>
          <cell r="B55" t="str">
            <v>접지단자함</v>
          </cell>
          <cell r="C55" t="str">
            <v>2CCT, SUS</v>
          </cell>
          <cell r="D55">
            <v>1</v>
          </cell>
          <cell r="E55" t="str">
            <v>면</v>
          </cell>
          <cell r="G55">
            <v>72000</v>
          </cell>
        </row>
        <row r="56">
          <cell r="A56" t="str">
            <v>접지단자함4CCT, SUS</v>
          </cell>
          <cell r="B56" t="str">
            <v>접지단자함</v>
          </cell>
          <cell r="C56" t="str">
            <v>4CCT, SUS</v>
          </cell>
          <cell r="D56">
            <v>1</v>
          </cell>
          <cell r="E56" t="str">
            <v>면</v>
          </cell>
          <cell r="G56">
            <v>120000</v>
          </cell>
        </row>
        <row r="57">
          <cell r="A57" t="str">
            <v>접지동판500 X 500 X 1.5</v>
          </cell>
          <cell r="B57" t="str">
            <v>접지동판</v>
          </cell>
          <cell r="C57" t="str">
            <v>500 X 500 X 1.5</v>
          </cell>
          <cell r="D57">
            <v>1</v>
          </cell>
          <cell r="E57" t="str">
            <v>EA</v>
          </cell>
          <cell r="G57">
            <v>22000</v>
          </cell>
        </row>
        <row r="58">
          <cell r="A58" t="str">
            <v>접지봉φ14 x 1000mm</v>
          </cell>
          <cell r="B58" t="str">
            <v>접지봉</v>
          </cell>
          <cell r="C58" t="str">
            <v>φ14 x 1000mm</v>
          </cell>
          <cell r="D58">
            <v>1</v>
          </cell>
          <cell r="E58" t="str">
            <v>본</v>
          </cell>
          <cell r="G58">
            <v>2650</v>
          </cell>
        </row>
        <row r="59">
          <cell r="A59" t="str">
            <v>접지봉φ16 x 1800mm</v>
          </cell>
          <cell r="B59" t="str">
            <v>접지봉</v>
          </cell>
          <cell r="C59" t="str">
            <v>φ16 x 1800mm</v>
          </cell>
          <cell r="D59">
            <v>1</v>
          </cell>
          <cell r="E59" t="str">
            <v>본</v>
          </cell>
          <cell r="G59">
            <v>4500</v>
          </cell>
        </row>
        <row r="60">
          <cell r="A60" t="str">
            <v>접지봉φ18 x 2400mm</v>
          </cell>
          <cell r="B60" t="str">
            <v>접지봉</v>
          </cell>
          <cell r="C60" t="str">
            <v>φ18 x 2400mm</v>
          </cell>
          <cell r="D60">
            <v>1</v>
          </cell>
          <cell r="E60" t="str">
            <v>본</v>
          </cell>
          <cell r="G60">
            <v>6500</v>
          </cell>
        </row>
        <row r="61">
          <cell r="A61" t="str">
            <v>접지용 전선GV 2.0㎟</v>
          </cell>
          <cell r="B61" t="str">
            <v>접지용 전선</v>
          </cell>
          <cell r="C61" t="str">
            <v>GV 2.0㎟</v>
          </cell>
          <cell r="D61">
            <v>1</v>
          </cell>
          <cell r="E61" t="str">
            <v>M</v>
          </cell>
          <cell r="G61">
            <v>197</v>
          </cell>
        </row>
        <row r="62">
          <cell r="A62" t="str">
            <v>접지용 전선GV 3.5㎟</v>
          </cell>
          <cell r="B62" t="str">
            <v>접지용 전선</v>
          </cell>
          <cell r="C62" t="str">
            <v>GV 3.5㎟</v>
          </cell>
          <cell r="D62">
            <v>1</v>
          </cell>
          <cell r="E62" t="str">
            <v>M</v>
          </cell>
          <cell r="G62">
            <v>265</v>
          </cell>
        </row>
        <row r="63">
          <cell r="A63" t="str">
            <v>접지용 전선GV 38㎟</v>
          </cell>
          <cell r="B63" t="str">
            <v>접지용 전선</v>
          </cell>
          <cell r="C63" t="str">
            <v>GV 38㎟</v>
          </cell>
          <cell r="D63">
            <v>1</v>
          </cell>
          <cell r="E63" t="str">
            <v>M</v>
          </cell>
          <cell r="G63">
            <v>1940</v>
          </cell>
        </row>
        <row r="64">
          <cell r="A64" t="str">
            <v>접지용 전선GV 5.5㎟</v>
          </cell>
          <cell r="B64" t="str">
            <v>접지용 전선</v>
          </cell>
          <cell r="C64" t="str">
            <v>GV 5.5㎟</v>
          </cell>
          <cell r="D64">
            <v>1</v>
          </cell>
          <cell r="E64" t="str">
            <v>M</v>
          </cell>
          <cell r="G64">
            <v>360</v>
          </cell>
        </row>
        <row r="65">
          <cell r="A65" t="str">
            <v>접지용 전선GV 60㎟</v>
          </cell>
          <cell r="B65" t="str">
            <v>접지용 전선</v>
          </cell>
          <cell r="C65" t="str">
            <v>GV 60㎟</v>
          </cell>
          <cell r="D65">
            <v>1</v>
          </cell>
          <cell r="E65" t="str">
            <v>M</v>
          </cell>
          <cell r="G65">
            <v>3067</v>
          </cell>
        </row>
        <row r="66">
          <cell r="A66" t="str">
            <v>접지콘넥터38-38㎟</v>
          </cell>
          <cell r="B66" t="str">
            <v>접지콘넥터</v>
          </cell>
          <cell r="C66" t="str">
            <v>38-38㎟</v>
          </cell>
          <cell r="D66">
            <v>1</v>
          </cell>
          <cell r="E66" t="str">
            <v>개</v>
          </cell>
          <cell r="G66">
            <v>900</v>
          </cell>
        </row>
        <row r="67">
          <cell r="A67" t="str">
            <v>제어케이블CVV 2㎟-10C</v>
          </cell>
          <cell r="B67" t="str">
            <v>제어케이블</v>
          </cell>
          <cell r="C67" t="str">
            <v>CVV 2㎟-10C</v>
          </cell>
          <cell r="D67">
            <v>1</v>
          </cell>
          <cell r="E67" t="str">
            <v>M</v>
          </cell>
          <cell r="G67">
            <v>1191</v>
          </cell>
        </row>
        <row r="68">
          <cell r="A68" t="str">
            <v>제어케이블CVV 2㎟-12C</v>
          </cell>
          <cell r="B68" t="str">
            <v>제어케이블</v>
          </cell>
          <cell r="C68" t="str">
            <v>CVV 2㎟-12C</v>
          </cell>
          <cell r="D68">
            <v>1</v>
          </cell>
          <cell r="E68" t="str">
            <v>M</v>
          </cell>
          <cell r="G68">
            <v>1321</v>
          </cell>
        </row>
        <row r="69">
          <cell r="A69" t="str">
            <v>제어케이블CVV 2㎟-15C</v>
          </cell>
          <cell r="B69" t="str">
            <v>제어케이블</v>
          </cell>
          <cell r="C69" t="str">
            <v>CVV 2㎟-15C</v>
          </cell>
          <cell r="D69">
            <v>1</v>
          </cell>
          <cell r="E69" t="str">
            <v>M</v>
          </cell>
          <cell r="G69">
            <v>1711</v>
          </cell>
        </row>
        <row r="70">
          <cell r="A70" t="str">
            <v>제어케이블CVV 2㎟-19C</v>
          </cell>
          <cell r="B70" t="str">
            <v>제어케이블</v>
          </cell>
          <cell r="C70" t="str">
            <v>CVV 2㎟-19C</v>
          </cell>
          <cell r="D70">
            <v>1</v>
          </cell>
          <cell r="E70" t="str">
            <v>M</v>
          </cell>
          <cell r="G70">
            <v>1935</v>
          </cell>
        </row>
        <row r="71">
          <cell r="A71" t="str">
            <v>제어케이블CVV 2㎟-24C</v>
          </cell>
          <cell r="B71" t="str">
            <v>제어케이블</v>
          </cell>
          <cell r="C71" t="str">
            <v>CVV 2㎟-24C</v>
          </cell>
          <cell r="D71">
            <v>1</v>
          </cell>
          <cell r="E71" t="str">
            <v>M</v>
          </cell>
          <cell r="G71">
            <v>2446</v>
          </cell>
        </row>
        <row r="72">
          <cell r="A72" t="str">
            <v>제어케이블CVV 2㎟-2C</v>
          </cell>
          <cell r="B72" t="str">
            <v>제어케이블</v>
          </cell>
          <cell r="C72" t="str">
            <v>CVV 2㎟-2C</v>
          </cell>
          <cell r="D72">
            <v>1</v>
          </cell>
          <cell r="E72" t="str">
            <v>M</v>
          </cell>
          <cell r="G72">
            <v>364</v>
          </cell>
        </row>
        <row r="73">
          <cell r="A73" t="str">
            <v>제어케이블CVV 2㎟-30C</v>
          </cell>
          <cell r="B73" t="str">
            <v>제어케이블</v>
          </cell>
          <cell r="C73" t="str">
            <v>CVV 2㎟-30C</v>
          </cell>
          <cell r="D73">
            <v>1</v>
          </cell>
          <cell r="E73" t="str">
            <v>M</v>
          </cell>
          <cell r="G73">
            <v>2986</v>
          </cell>
        </row>
        <row r="74">
          <cell r="A74" t="str">
            <v>제어케이블CVV 2㎟-3C</v>
          </cell>
          <cell r="B74" t="str">
            <v>제어케이블</v>
          </cell>
          <cell r="C74" t="str">
            <v>CVV 2㎟-3C</v>
          </cell>
          <cell r="D74">
            <v>1</v>
          </cell>
          <cell r="E74" t="str">
            <v>M</v>
          </cell>
          <cell r="G74">
            <v>445</v>
          </cell>
        </row>
        <row r="75">
          <cell r="A75" t="str">
            <v>제어케이블CVV 2㎟-4C</v>
          </cell>
          <cell r="B75" t="str">
            <v>제어케이블</v>
          </cell>
          <cell r="C75" t="str">
            <v>CVV 2㎟-4C</v>
          </cell>
          <cell r="D75">
            <v>1</v>
          </cell>
          <cell r="E75" t="str">
            <v>M</v>
          </cell>
          <cell r="G75">
            <v>543</v>
          </cell>
        </row>
        <row r="76">
          <cell r="A76" t="str">
            <v>제어케이블CVV 2㎟-5C</v>
          </cell>
          <cell r="B76" t="str">
            <v>제어케이블</v>
          </cell>
          <cell r="C76" t="str">
            <v>CVV 2㎟-5C</v>
          </cell>
          <cell r="D76">
            <v>1</v>
          </cell>
          <cell r="E76" t="str">
            <v>M</v>
          </cell>
          <cell r="G76">
            <v>619</v>
          </cell>
        </row>
        <row r="77">
          <cell r="A77" t="str">
            <v>제어케이블CVV 2㎟-6C</v>
          </cell>
          <cell r="B77" t="str">
            <v>제어케이블</v>
          </cell>
          <cell r="C77" t="str">
            <v>CVV 2㎟-6C</v>
          </cell>
          <cell r="D77">
            <v>1</v>
          </cell>
          <cell r="E77" t="str">
            <v>M</v>
          </cell>
          <cell r="G77">
            <v>715</v>
          </cell>
        </row>
        <row r="78">
          <cell r="A78" t="str">
            <v>제어케이블CVV 2㎟-8C</v>
          </cell>
          <cell r="B78" t="str">
            <v>제어케이블</v>
          </cell>
          <cell r="C78" t="str">
            <v>CVV 2㎟-8C</v>
          </cell>
          <cell r="D78">
            <v>1</v>
          </cell>
          <cell r="E78" t="str">
            <v>M</v>
          </cell>
          <cell r="G78">
            <v>953</v>
          </cell>
        </row>
        <row r="79">
          <cell r="A79" t="str">
            <v>제어케이블CVVS 1.25㎟-4C</v>
          </cell>
          <cell r="B79" t="str">
            <v>제어케이블</v>
          </cell>
          <cell r="C79" t="str">
            <v>CVVS 1.25㎟-4C</v>
          </cell>
          <cell r="D79">
            <v>1</v>
          </cell>
          <cell r="E79" t="str">
            <v>M</v>
          </cell>
          <cell r="G79">
            <v>616</v>
          </cell>
        </row>
        <row r="80">
          <cell r="A80" t="str">
            <v>제어케이블CVVS 2㎟-10C</v>
          </cell>
          <cell r="B80" t="str">
            <v>제어케이블</v>
          </cell>
          <cell r="C80" t="str">
            <v>CVVS 2㎟-10C</v>
          </cell>
          <cell r="D80">
            <v>1</v>
          </cell>
          <cell r="E80" t="str">
            <v>M</v>
          </cell>
          <cell r="G80">
            <v>1413</v>
          </cell>
        </row>
        <row r="81">
          <cell r="A81" t="str">
            <v>제어케이블CVVS 2㎟-12C</v>
          </cell>
          <cell r="B81" t="str">
            <v>제어케이블</v>
          </cell>
          <cell r="C81" t="str">
            <v>CVVS 2㎟-12C</v>
          </cell>
          <cell r="D81">
            <v>1</v>
          </cell>
          <cell r="E81" t="str">
            <v>M</v>
          </cell>
          <cell r="G81">
            <v>1593</v>
          </cell>
        </row>
        <row r="82">
          <cell r="A82" t="str">
            <v>제어케이블CVVS 2㎟-15C</v>
          </cell>
          <cell r="B82" t="str">
            <v>제어케이블</v>
          </cell>
          <cell r="C82" t="str">
            <v>CVVS 2㎟-15C</v>
          </cell>
          <cell r="D82">
            <v>1</v>
          </cell>
          <cell r="E82" t="str">
            <v>M</v>
          </cell>
          <cell r="G82">
            <v>1856</v>
          </cell>
        </row>
        <row r="83">
          <cell r="A83" t="str">
            <v>제어케이블CVVS 2㎟-2C</v>
          </cell>
          <cell r="B83" t="str">
            <v>제어케이블</v>
          </cell>
          <cell r="C83" t="str">
            <v>CVVS 2㎟-2C</v>
          </cell>
          <cell r="D83">
            <v>1</v>
          </cell>
          <cell r="E83" t="str">
            <v>M</v>
          </cell>
          <cell r="G83">
            <v>545</v>
          </cell>
        </row>
        <row r="84">
          <cell r="A84" t="str">
            <v>제어케이블CVVS 2㎟-30C</v>
          </cell>
          <cell r="B84" t="str">
            <v>제어케이블</v>
          </cell>
          <cell r="C84" t="str">
            <v>CVVS 2㎟-30C</v>
          </cell>
          <cell r="D84">
            <v>1</v>
          </cell>
          <cell r="E84" t="str">
            <v>M</v>
          </cell>
          <cell r="G84">
            <v>3391</v>
          </cell>
        </row>
        <row r="85">
          <cell r="A85" t="str">
            <v>제어케이블CVVS 2㎟-3C</v>
          </cell>
          <cell r="B85" t="str">
            <v>제어케이블</v>
          </cell>
          <cell r="C85" t="str">
            <v>CVVS 2㎟-3C</v>
          </cell>
          <cell r="D85">
            <v>1</v>
          </cell>
          <cell r="E85" t="str">
            <v>M</v>
          </cell>
          <cell r="G85">
            <v>631</v>
          </cell>
        </row>
        <row r="86">
          <cell r="A86" t="str">
            <v>제어케이블CVVS 2㎟-4C</v>
          </cell>
          <cell r="B86" t="str">
            <v>제어케이블</v>
          </cell>
          <cell r="C86" t="str">
            <v>CVVS 2㎟-4C</v>
          </cell>
          <cell r="D86">
            <v>1</v>
          </cell>
          <cell r="E86" t="str">
            <v>M</v>
          </cell>
          <cell r="G86">
            <v>732</v>
          </cell>
        </row>
        <row r="87">
          <cell r="A87" t="str">
            <v>제어케이블CVVS 2㎟-6C</v>
          </cell>
          <cell r="B87" t="str">
            <v>제어케이블</v>
          </cell>
          <cell r="C87" t="str">
            <v>CVVS 2㎟-6C</v>
          </cell>
          <cell r="D87">
            <v>1</v>
          </cell>
          <cell r="E87" t="str">
            <v>M</v>
          </cell>
          <cell r="G87">
            <v>935</v>
          </cell>
        </row>
        <row r="88">
          <cell r="A88" t="str">
            <v>제어케이블CVVS 2㎟-8C</v>
          </cell>
          <cell r="B88" t="str">
            <v>제어케이블</v>
          </cell>
          <cell r="C88" t="str">
            <v>CVVS 2㎟-8C</v>
          </cell>
          <cell r="D88">
            <v>1</v>
          </cell>
          <cell r="E88" t="str">
            <v>M</v>
          </cell>
          <cell r="G88">
            <v>1102</v>
          </cell>
        </row>
        <row r="89">
          <cell r="A89" t="str">
            <v>제어케이블CVVSB 2.0㎟-2C</v>
          </cell>
          <cell r="B89" t="str">
            <v>제어케이블</v>
          </cell>
          <cell r="C89" t="str">
            <v>CVVSB 2.0㎟-2C</v>
          </cell>
          <cell r="D89">
            <v>1</v>
          </cell>
          <cell r="E89" t="str">
            <v>M</v>
          </cell>
          <cell r="G89">
            <v>530</v>
          </cell>
        </row>
        <row r="90">
          <cell r="A90" t="str">
            <v>증폭기(공청용)U/VHF 겸용</v>
          </cell>
          <cell r="B90" t="str">
            <v>증폭기(공청용)</v>
          </cell>
          <cell r="C90" t="str">
            <v>U/VHF 겸용</v>
          </cell>
          <cell r="D90">
            <v>1</v>
          </cell>
          <cell r="E90" t="str">
            <v>개</v>
          </cell>
          <cell r="G90">
            <v>65000</v>
          </cell>
        </row>
        <row r="91">
          <cell r="A91" t="str">
            <v>통신케이블CPEV 0.65mm-10P</v>
          </cell>
          <cell r="B91" t="str">
            <v>통신케이블</v>
          </cell>
          <cell r="C91" t="str">
            <v>CPEV 0.65mm-10P</v>
          </cell>
          <cell r="D91">
            <v>1</v>
          </cell>
          <cell r="E91" t="str">
            <v>M</v>
          </cell>
          <cell r="G91">
            <v>752</v>
          </cell>
        </row>
        <row r="92">
          <cell r="A92" t="str">
            <v>통신케이블CPEV 0.65mm-20P</v>
          </cell>
          <cell r="B92" t="str">
            <v>통신케이블</v>
          </cell>
          <cell r="C92" t="str">
            <v>CPEV 0.65mm-20P</v>
          </cell>
          <cell r="D92">
            <v>1</v>
          </cell>
          <cell r="E92" t="str">
            <v>M</v>
          </cell>
          <cell r="G92">
            <v>1111</v>
          </cell>
        </row>
        <row r="93">
          <cell r="A93" t="str">
            <v>통신케이블CPEV 0.65mm-30P</v>
          </cell>
          <cell r="B93" t="str">
            <v>통신케이블</v>
          </cell>
          <cell r="C93" t="str">
            <v>CPEV 0.65mm-30P</v>
          </cell>
          <cell r="D93">
            <v>1</v>
          </cell>
          <cell r="E93" t="str">
            <v>M</v>
          </cell>
          <cell r="G93">
            <v>1511</v>
          </cell>
        </row>
        <row r="94">
          <cell r="A94" t="str">
            <v>통신케이블CPEV 0.65mm-5P</v>
          </cell>
          <cell r="B94" t="str">
            <v>통신케이블</v>
          </cell>
          <cell r="C94" t="str">
            <v>CPEV 0.65mm-5P</v>
          </cell>
          <cell r="D94">
            <v>1</v>
          </cell>
          <cell r="E94" t="str">
            <v>M</v>
          </cell>
          <cell r="G94">
            <v>599</v>
          </cell>
        </row>
        <row r="95">
          <cell r="A95" t="str">
            <v>파상형PE전선관100φ</v>
          </cell>
          <cell r="B95" t="str">
            <v>파상형PE전선관</v>
          </cell>
          <cell r="C95" t="str">
            <v>100φ</v>
          </cell>
          <cell r="D95">
            <v>1</v>
          </cell>
          <cell r="E95" t="str">
            <v>M</v>
          </cell>
          <cell r="G95">
            <v>1490</v>
          </cell>
        </row>
        <row r="96">
          <cell r="A96" t="str">
            <v>파상형PE전선관125φ</v>
          </cell>
          <cell r="B96" t="str">
            <v>파상형PE전선관</v>
          </cell>
          <cell r="C96" t="str">
            <v>125φ</v>
          </cell>
          <cell r="D96">
            <v>1</v>
          </cell>
          <cell r="E96" t="str">
            <v>M</v>
          </cell>
          <cell r="G96">
            <v>2410</v>
          </cell>
        </row>
        <row r="97">
          <cell r="A97" t="str">
            <v>파상형PE전선관150φ</v>
          </cell>
          <cell r="B97" t="str">
            <v>파상형PE전선관</v>
          </cell>
          <cell r="C97" t="str">
            <v>150φ</v>
          </cell>
          <cell r="D97">
            <v>1</v>
          </cell>
          <cell r="E97" t="str">
            <v>M</v>
          </cell>
          <cell r="G97">
            <v>2850</v>
          </cell>
        </row>
        <row r="98">
          <cell r="A98" t="str">
            <v>파상형PE전선관30φ</v>
          </cell>
          <cell r="B98" t="str">
            <v>파상형PE전선관</v>
          </cell>
          <cell r="C98" t="str">
            <v>30φ</v>
          </cell>
          <cell r="D98">
            <v>1</v>
          </cell>
          <cell r="E98" t="str">
            <v>M</v>
          </cell>
          <cell r="G98">
            <v>270</v>
          </cell>
        </row>
        <row r="99">
          <cell r="A99" t="str">
            <v>파상형PE전선관40φ</v>
          </cell>
          <cell r="B99" t="str">
            <v>파상형PE전선관</v>
          </cell>
          <cell r="C99" t="str">
            <v>40φ</v>
          </cell>
          <cell r="D99">
            <v>1</v>
          </cell>
          <cell r="E99" t="str">
            <v>M</v>
          </cell>
          <cell r="G99">
            <v>410</v>
          </cell>
        </row>
        <row r="100">
          <cell r="A100" t="str">
            <v>파상형PE전선관50φ</v>
          </cell>
          <cell r="B100" t="str">
            <v>파상형PE전선관</v>
          </cell>
          <cell r="C100" t="str">
            <v>50φ</v>
          </cell>
          <cell r="D100">
            <v>1</v>
          </cell>
          <cell r="E100" t="str">
            <v>M</v>
          </cell>
          <cell r="G100">
            <v>560</v>
          </cell>
        </row>
        <row r="101">
          <cell r="A101" t="str">
            <v>파상형PE전선관65φ</v>
          </cell>
          <cell r="B101" t="str">
            <v>파상형PE전선관</v>
          </cell>
          <cell r="C101" t="str">
            <v>65φ</v>
          </cell>
          <cell r="D101">
            <v>1</v>
          </cell>
          <cell r="E101" t="str">
            <v>M</v>
          </cell>
          <cell r="G101">
            <v>860</v>
          </cell>
        </row>
        <row r="102">
          <cell r="A102" t="str">
            <v>파상형PE전선관80φ</v>
          </cell>
          <cell r="B102" t="str">
            <v>파상형PE전선관</v>
          </cell>
          <cell r="C102" t="str">
            <v>80φ</v>
          </cell>
          <cell r="D102">
            <v>1</v>
          </cell>
          <cell r="E102" t="str">
            <v>M</v>
          </cell>
          <cell r="G102">
            <v>1190</v>
          </cell>
        </row>
        <row r="103">
          <cell r="A103" t="str">
            <v>풀박스100 x 100 x 100</v>
          </cell>
          <cell r="B103" t="str">
            <v>풀박스</v>
          </cell>
          <cell r="C103" t="str">
            <v>100 x 100 x 100</v>
          </cell>
          <cell r="D103">
            <v>1</v>
          </cell>
          <cell r="E103" t="str">
            <v>개</v>
          </cell>
          <cell r="G103">
            <v>1650</v>
          </cell>
        </row>
        <row r="104">
          <cell r="A104" t="str">
            <v>풀박스100 x 100 x 75</v>
          </cell>
          <cell r="B104" t="str">
            <v>풀박스</v>
          </cell>
          <cell r="C104" t="str">
            <v>100 x 100 x 75</v>
          </cell>
          <cell r="D104">
            <v>1</v>
          </cell>
          <cell r="E104" t="str">
            <v>개</v>
          </cell>
          <cell r="G104">
            <v>1440</v>
          </cell>
        </row>
        <row r="105">
          <cell r="A105" t="str">
            <v>풀박스150 x 150 x 100</v>
          </cell>
          <cell r="B105" t="str">
            <v>풀박스</v>
          </cell>
          <cell r="C105" t="str">
            <v>150 x 150 x 100</v>
          </cell>
          <cell r="D105">
            <v>1</v>
          </cell>
          <cell r="E105" t="str">
            <v>개</v>
          </cell>
          <cell r="G105">
            <v>2320</v>
          </cell>
        </row>
        <row r="106">
          <cell r="A106" t="str">
            <v>풀박스150 x 150 x 150</v>
          </cell>
          <cell r="B106" t="str">
            <v>풀박스</v>
          </cell>
          <cell r="C106" t="str">
            <v>150 x 150 x 150</v>
          </cell>
          <cell r="D106">
            <v>1</v>
          </cell>
          <cell r="E106" t="str">
            <v>개</v>
          </cell>
          <cell r="G106">
            <v>2590</v>
          </cell>
        </row>
        <row r="107">
          <cell r="A107" t="str">
            <v>풀박스200 x 200 x 100</v>
          </cell>
          <cell r="B107" t="str">
            <v>풀박스</v>
          </cell>
          <cell r="C107" t="str">
            <v>200 x 200 x 100</v>
          </cell>
          <cell r="D107">
            <v>1</v>
          </cell>
          <cell r="E107" t="str">
            <v>개</v>
          </cell>
          <cell r="G107">
            <v>3230</v>
          </cell>
        </row>
        <row r="108">
          <cell r="A108" t="str">
            <v>풀박스200 x 200 x 150</v>
          </cell>
          <cell r="B108" t="str">
            <v>풀박스</v>
          </cell>
          <cell r="C108" t="str">
            <v>200 x 200 x 150</v>
          </cell>
          <cell r="D108">
            <v>1</v>
          </cell>
          <cell r="E108" t="str">
            <v>개</v>
          </cell>
          <cell r="G108">
            <v>3820</v>
          </cell>
        </row>
        <row r="109">
          <cell r="A109" t="str">
            <v>풀박스200 x 200 x 200</v>
          </cell>
          <cell r="B109" t="str">
            <v>풀박스</v>
          </cell>
          <cell r="C109" t="str">
            <v>200 x 200 x 200</v>
          </cell>
          <cell r="D109">
            <v>1</v>
          </cell>
          <cell r="E109" t="str">
            <v>개</v>
          </cell>
          <cell r="G109">
            <v>4420</v>
          </cell>
        </row>
        <row r="110">
          <cell r="A110" t="str">
            <v>풀박스250 x 250 x 100</v>
          </cell>
          <cell r="B110" t="str">
            <v>풀박스</v>
          </cell>
          <cell r="C110" t="str">
            <v>250 x 250 x 100</v>
          </cell>
          <cell r="D110">
            <v>1</v>
          </cell>
          <cell r="E110" t="str">
            <v>개</v>
          </cell>
          <cell r="G110">
            <v>4370</v>
          </cell>
        </row>
        <row r="111">
          <cell r="A111" t="str">
            <v>풀박스250 x 250 x 150</v>
          </cell>
          <cell r="B111" t="str">
            <v>풀박스</v>
          </cell>
          <cell r="C111" t="str">
            <v>250 x 250 x 150</v>
          </cell>
          <cell r="D111">
            <v>1</v>
          </cell>
          <cell r="E111" t="str">
            <v>개</v>
          </cell>
          <cell r="G111">
            <v>4800</v>
          </cell>
        </row>
        <row r="112">
          <cell r="A112" t="str">
            <v>풀박스300 x 300 x 150</v>
          </cell>
          <cell r="B112" t="str">
            <v>풀박스</v>
          </cell>
          <cell r="C112" t="str">
            <v>300 x 300 x 150</v>
          </cell>
          <cell r="D112">
            <v>1</v>
          </cell>
          <cell r="E112" t="str">
            <v>개</v>
          </cell>
          <cell r="G112">
            <v>6030</v>
          </cell>
        </row>
        <row r="113">
          <cell r="A113" t="str">
            <v>풀박스300 x 300 x 200</v>
          </cell>
          <cell r="B113" t="str">
            <v>풀박스</v>
          </cell>
          <cell r="C113" t="str">
            <v>300 x 300 x 200</v>
          </cell>
          <cell r="D113">
            <v>1</v>
          </cell>
          <cell r="E113" t="str">
            <v>개</v>
          </cell>
          <cell r="G113">
            <v>6800</v>
          </cell>
        </row>
        <row r="114">
          <cell r="A114" t="str">
            <v>풀박스400 x 400 x 300</v>
          </cell>
          <cell r="B114" t="str">
            <v>풀박스</v>
          </cell>
          <cell r="C114" t="str">
            <v>400 x 400 x 300</v>
          </cell>
          <cell r="D114">
            <v>1</v>
          </cell>
          <cell r="E114" t="str">
            <v>개</v>
          </cell>
          <cell r="G114">
            <v>12830</v>
          </cell>
        </row>
        <row r="115">
          <cell r="A115" t="str">
            <v>풀박스600 x 600 x 300</v>
          </cell>
          <cell r="B115" t="str">
            <v>풀박스</v>
          </cell>
          <cell r="C115" t="str">
            <v>600 x 600 x 300</v>
          </cell>
          <cell r="D115">
            <v>1</v>
          </cell>
          <cell r="E115" t="str">
            <v>개</v>
          </cell>
          <cell r="G115">
            <v>25920</v>
          </cell>
        </row>
        <row r="116">
          <cell r="A116" t="str">
            <v>혼합기U/VHF</v>
          </cell>
          <cell r="B116" t="str">
            <v>혼합기</v>
          </cell>
          <cell r="C116" t="str">
            <v>U/VHF</v>
          </cell>
          <cell r="D116">
            <v>1</v>
          </cell>
          <cell r="E116" t="str">
            <v>개</v>
          </cell>
          <cell r="G116">
            <v>6000</v>
          </cell>
        </row>
        <row r="117">
          <cell r="A117" t="str">
            <v>혼합기VHF-H/L</v>
          </cell>
          <cell r="B117" t="str">
            <v>혼합기</v>
          </cell>
          <cell r="C117" t="str">
            <v>VHF-H/L</v>
          </cell>
          <cell r="D117">
            <v>1</v>
          </cell>
          <cell r="E117" t="str">
            <v>개</v>
          </cell>
          <cell r="G117">
            <v>6000</v>
          </cell>
        </row>
        <row r="118">
          <cell r="A118" t="str">
            <v>후렉시블전선관16C</v>
          </cell>
          <cell r="B118" t="str">
            <v>후렉시블전선관</v>
          </cell>
          <cell r="C118" t="str">
            <v>16C</v>
          </cell>
          <cell r="D118">
            <v>1</v>
          </cell>
          <cell r="E118" t="str">
            <v>M</v>
          </cell>
          <cell r="G118">
            <v>1350</v>
          </cell>
        </row>
        <row r="119">
          <cell r="A119" t="str">
            <v>후렉시블전선관16C (비방수)</v>
          </cell>
          <cell r="B119" t="str">
            <v>후렉시블전선관</v>
          </cell>
          <cell r="C119" t="str">
            <v>16C (비방수)</v>
          </cell>
          <cell r="D119">
            <v>1</v>
          </cell>
          <cell r="E119" t="str">
            <v>M</v>
          </cell>
          <cell r="G119">
            <v>630</v>
          </cell>
        </row>
        <row r="120">
          <cell r="A120" t="str">
            <v>후렉시블전선관22C</v>
          </cell>
          <cell r="B120" t="str">
            <v>후렉시블전선관</v>
          </cell>
          <cell r="C120" t="str">
            <v>22C</v>
          </cell>
          <cell r="D120">
            <v>1</v>
          </cell>
          <cell r="E120" t="str">
            <v>M</v>
          </cell>
          <cell r="G120">
            <v>1770</v>
          </cell>
        </row>
        <row r="121">
          <cell r="A121" t="str">
            <v>후렉시블전선관28C</v>
          </cell>
          <cell r="B121" t="str">
            <v>후렉시블전선관</v>
          </cell>
          <cell r="C121" t="str">
            <v>28C</v>
          </cell>
          <cell r="D121">
            <v>1</v>
          </cell>
          <cell r="E121" t="str">
            <v>M</v>
          </cell>
          <cell r="G121">
            <v>2100</v>
          </cell>
        </row>
        <row r="122">
          <cell r="A122" t="str">
            <v>후렉시블전선관36C</v>
          </cell>
          <cell r="B122" t="str">
            <v>후렉시블전선관</v>
          </cell>
          <cell r="C122" t="str">
            <v>36C</v>
          </cell>
          <cell r="D122">
            <v>1</v>
          </cell>
          <cell r="E122" t="str">
            <v>M</v>
          </cell>
          <cell r="G122">
            <v>3170</v>
          </cell>
        </row>
        <row r="123">
          <cell r="A123" t="str">
            <v>후렉시블전선관42C</v>
          </cell>
          <cell r="B123" t="str">
            <v>후렉시블전선관</v>
          </cell>
          <cell r="C123" t="str">
            <v>42C</v>
          </cell>
          <cell r="D123">
            <v>1</v>
          </cell>
          <cell r="E123" t="str">
            <v>M</v>
          </cell>
          <cell r="G123">
            <v>5060</v>
          </cell>
        </row>
        <row r="124">
          <cell r="A124" t="str">
            <v>후렉시블전선관54C</v>
          </cell>
          <cell r="B124" t="str">
            <v>후렉시블전선관</v>
          </cell>
          <cell r="C124" t="str">
            <v>54C</v>
          </cell>
          <cell r="D124">
            <v>1</v>
          </cell>
          <cell r="E124" t="str">
            <v>M</v>
          </cell>
          <cell r="G124">
            <v>5940</v>
          </cell>
        </row>
        <row r="125">
          <cell r="A125" t="str">
            <v>후렉시블전선관70C</v>
          </cell>
          <cell r="B125" t="str">
            <v>후렉시블전선관</v>
          </cell>
          <cell r="C125" t="str">
            <v>70C</v>
          </cell>
          <cell r="D125">
            <v>1</v>
          </cell>
          <cell r="E125" t="str">
            <v>M</v>
          </cell>
          <cell r="G125">
            <v>13320</v>
          </cell>
        </row>
        <row r="126">
          <cell r="A126" t="str">
            <v>후렉시블콘넥터16C</v>
          </cell>
          <cell r="B126" t="str">
            <v>후렉시블콘넥터</v>
          </cell>
          <cell r="C126" t="str">
            <v>16C</v>
          </cell>
          <cell r="D126">
            <v>1</v>
          </cell>
          <cell r="E126" t="str">
            <v>개</v>
          </cell>
          <cell r="G126">
            <v>880</v>
          </cell>
        </row>
        <row r="127">
          <cell r="A127" t="str">
            <v>후렉시블콘넥터16C (비방수)</v>
          </cell>
          <cell r="B127" t="str">
            <v>후렉시블콘넥터</v>
          </cell>
          <cell r="C127" t="str">
            <v>16C (비방수)</v>
          </cell>
          <cell r="D127">
            <v>1</v>
          </cell>
          <cell r="E127" t="str">
            <v>개</v>
          </cell>
          <cell r="G127">
            <v>280</v>
          </cell>
        </row>
        <row r="128">
          <cell r="A128" t="str">
            <v>후렉시블콘넥터22C</v>
          </cell>
          <cell r="B128" t="str">
            <v>후렉시블콘넥터</v>
          </cell>
          <cell r="C128" t="str">
            <v>22C</v>
          </cell>
          <cell r="D128">
            <v>1</v>
          </cell>
          <cell r="E128" t="str">
            <v>개</v>
          </cell>
          <cell r="G128">
            <v>1120</v>
          </cell>
        </row>
        <row r="129">
          <cell r="A129" t="str">
            <v>후렉시블콘넥터28C</v>
          </cell>
          <cell r="B129" t="str">
            <v>후렉시블콘넥터</v>
          </cell>
          <cell r="C129" t="str">
            <v>28C</v>
          </cell>
          <cell r="D129">
            <v>1</v>
          </cell>
          <cell r="E129" t="str">
            <v>개</v>
          </cell>
          <cell r="G129">
            <v>1500</v>
          </cell>
        </row>
        <row r="130">
          <cell r="A130" t="str">
            <v>후렉시블콘넥터36C</v>
          </cell>
          <cell r="B130" t="str">
            <v>후렉시블콘넥터</v>
          </cell>
          <cell r="C130" t="str">
            <v>36C</v>
          </cell>
          <cell r="D130">
            <v>1</v>
          </cell>
          <cell r="E130" t="str">
            <v>개</v>
          </cell>
          <cell r="G130">
            <v>2400</v>
          </cell>
        </row>
        <row r="131">
          <cell r="A131" t="str">
            <v>후렉시블콘넥터42C</v>
          </cell>
          <cell r="B131" t="str">
            <v>후렉시블콘넥터</v>
          </cell>
          <cell r="C131" t="str">
            <v>42C</v>
          </cell>
          <cell r="D131">
            <v>1</v>
          </cell>
          <cell r="E131" t="str">
            <v>개</v>
          </cell>
          <cell r="G131">
            <v>3130</v>
          </cell>
        </row>
        <row r="132">
          <cell r="A132" t="str">
            <v>후렉시블콘넥터54C</v>
          </cell>
          <cell r="B132" t="str">
            <v>후렉시블콘넥터</v>
          </cell>
          <cell r="C132" t="str">
            <v>54C</v>
          </cell>
          <cell r="D132">
            <v>1</v>
          </cell>
          <cell r="E132" t="str">
            <v>개</v>
          </cell>
          <cell r="G132">
            <v>4460</v>
          </cell>
        </row>
        <row r="133">
          <cell r="A133" t="str">
            <v>후렉시블콘넥터70C</v>
          </cell>
          <cell r="B133" t="str">
            <v>후렉시블콘넥터</v>
          </cell>
          <cell r="C133" t="str">
            <v>70C</v>
          </cell>
          <cell r="D133">
            <v>1</v>
          </cell>
          <cell r="E133" t="str">
            <v>개</v>
          </cell>
          <cell r="G133">
            <v>7220</v>
          </cell>
        </row>
        <row r="134">
          <cell r="A134" t="str">
            <v>FB 케이블5C</v>
          </cell>
          <cell r="B134" t="str">
            <v>FB 케이블</v>
          </cell>
          <cell r="C134" t="str">
            <v>5C</v>
          </cell>
          <cell r="D134">
            <v>1</v>
          </cell>
          <cell r="E134" t="str">
            <v>M</v>
          </cell>
          <cell r="G134">
            <v>380</v>
          </cell>
        </row>
        <row r="135">
          <cell r="A135" t="str">
            <v>FB 케이블7C</v>
          </cell>
          <cell r="B135" t="str">
            <v>FB 케이블</v>
          </cell>
          <cell r="C135" t="str">
            <v>7C</v>
          </cell>
          <cell r="D135">
            <v>1</v>
          </cell>
          <cell r="E135" t="str">
            <v>M</v>
          </cell>
          <cell r="G135">
            <v>690</v>
          </cell>
        </row>
        <row r="136">
          <cell r="A136" t="str">
            <v>FR-3전선1.6mm-12C</v>
          </cell>
          <cell r="B136" t="str">
            <v>FR-3전선</v>
          </cell>
          <cell r="C136" t="str">
            <v>1.6mm-12C</v>
          </cell>
          <cell r="D136">
            <v>1</v>
          </cell>
          <cell r="E136" t="str">
            <v>M</v>
          </cell>
          <cell r="G136">
            <v>2340</v>
          </cell>
        </row>
        <row r="137">
          <cell r="A137" t="str">
            <v>FR-3전선1.6mm-2C</v>
          </cell>
          <cell r="B137" t="str">
            <v>FR-3전선</v>
          </cell>
          <cell r="C137" t="str">
            <v>1.6mm-2C</v>
          </cell>
          <cell r="D137">
            <v>1</v>
          </cell>
          <cell r="E137" t="str">
            <v>M</v>
          </cell>
          <cell r="G137">
            <v>708</v>
          </cell>
        </row>
        <row r="138">
          <cell r="A138" t="str">
            <v>FR-3전선1.6mm-30C</v>
          </cell>
          <cell r="B138" t="str">
            <v>FR-3전선</v>
          </cell>
          <cell r="C138" t="str">
            <v>1.6mm-30C</v>
          </cell>
          <cell r="D138">
            <v>1</v>
          </cell>
          <cell r="E138" t="str">
            <v>M</v>
          </cell>
          <cell r="G138">
            <v>4952</v>
          </cell>
        </row>
        <row r="139">
          <cell r="A139" t="str">
            <v>FR-3전선1.6mm-4C</v>
          </cell>
          <cell r="B139" t="str">
            <v>FR-3전선</v>
          </cell>
          <cell r="C139" t="str">
            <v>1.6mm-4C</v>
          </cell>
          <cell r="D139">
            <v>1</v>
          </cell>
          <cell r="E139" t="str">
            <v>M</v>
          </cell>
          <cell r="G139">
            <v>1153</v>
          </cell>
        </row>
        <row r="140">
          <cell r="A140" t="str">
            <v>FR-3전선1.6mm-6C</v>
          </cell>
          <cell r="B140" t="str">
            <v>FR-3전선</v>
          </cell>
          <cell r="C140" t="str">
            <v>1.6mm-6C</v>
          </cell>
          <cell r="D140">
            <v>1</v>
          </cell>
          <cell r="E140" t="str">
            <v>M</v>
          </cell>
          <cell r="G140">
            <v>1428</v>
          </cell>
        </row>
        <row r="141">
          <cell r="A141" t="str">
            <v>FR-3전선1.6mm-8C</v>
          </cell>
          <cell r="B141" t="str">
            <v>FR-3전선</v>
          </cell>
          <cell r="C141" t="str">
            <v>1.6mm-8C</v>
          </cell>
          <cell r="D141">
            <v>1</v>
          </cell>
          <cell r="E141" t="str">
            <v>M</v>
          </cell>
          <cell r="G141">
            <v>1751</v>
          </cell>
        </row>
        <row r="142">
          <cell r="A142" t="str">
            <v>FR-3전선3.5㎟-2C</v>
          </cell>
          <cell r="B142" t="str">
            <v>FR-3전선</v>
          </cell>
          <cell r="C142" t="str">
            <v>3.5㎟-2C</v>
          </cell>
          <cell r="D142">
            <v>1</v>
          </cell>
          <cell r="E142" t="str">
            <v>M</v>
          </cell>
          <cell r="G142">
            <v>993</v>
          </cell>
        </row>
        <row r="143">
          <cell r="A143" t="str">
            <v>Hi-PVC전선관104C</v>
          </cell>
          <cell r="B143" t="str">
            <v>Hi-PVC전선관</v>
          </cell>
          <cell r="C143" t="str">
            <v>104C</v>
          </cell>
          <cell r="D143">
            <v>1</v>
          </cell>
          <cell r="E143" t="str">
            <v>M</v>
          </cell>
          <cell r="G143">
            <v>4301</v>
          </cell>
        </row>
        <row r="144">
          <cell r="A144" t="str">
            <v>Hi-PVC전선관16C</v>
          </cell>
          <cell r="B144" t="str">
            <v>Hi-PVC전선관</v>
          </cell>
          <cell r="C144" t="str">
            <v>16C</v>
          </cell>
          <cell r="D144">
            <v>1</v>
          </cell>
          <cell r="E144" t="str">
            <v>M</v>
          </cell>
          <cell r="G144">
            <v>268</v>
          </cell>
        </row>
        <row r="145">
          <cell r="A145" t="str">
            <v>Hi-PVC전선관22C</v>
          </cell>
          <cell r="B145" t="str">
            <v>Hi-PVC전선관</v>
          </cell>
          <cell r="C145" t="str">
            <v>22C</v>
          </cell>
          <cell r="D145">
            <v>1</v>
          </cell>
          <cell r="E145" t="str">
            <v>M</v>
          </cell>
          <cell r="G145">
            <v>322</v>
          </cell>
        </row>
        <row r="146">
          <cell r="A146" t="str">
            <v>Hi-PVC전선관28C</v>
          </cell>
          <cell r="B146" t="str">
            <v>Hi-PVC전선관</v>
          </cell>
          <cell r="C146" t="str">
            <v>28C</v>
          </cell>
          <cell r="D146">
            <v>1</v>
          </cell>
          <cell r="E146" t="str">
            <v>M</v>
          </cell>
          <cell r="G146">
            <v>624</v>
          </cell>
        </row>
        <row r="147">
          <cell r="A147" t="str">
            <v>Hi-PVC전선관36C</v>
          </cell>
          <cell r="B147" t="str">
            <v>Hi-PVC전선관</v>
          </cell>
          <cell r="C147" t="str">
            <v>36C</v>
          </cell>
          <cell r="D147">
            <v>1</v>
          </cell>
          <cell r="E147" t="str">
            <v>M</v>
          </cell>
          <cell r="G147">
            <v>903</v>
          </cell>
        </row>
        <row r="148">
          <cell r="A148" t="str">
            <v>Hi-PVC전선관42C</v>
          </cell>
          <cell r="B148" t="str">
            <v>Hi-PVC전선관</v>
          </cell>
          <cell r="C148" t="str">
            <v>42C</v>
          </cell>
          <cell r="D148">
            <v>1</v>
          </cell>
          <cell r="E148" t="str">
            <v>M</v>
          </cell>
          <cell r="G148">
            <v>1180</v>
          </cell>
        </row>
        <row r="149">
          <cell r="A149" t="str">
            <v>Hi-PVC전선관54C</v>
          </cell>
          <cell r="B149" t="str">
            <v>Hi-PVC전선관</v>
          </cell>
          <cell r="C149" t="str">
            <v>54C</v>
          </cell>
          <cell r="D149">
            <v>1</v>
          </cell>
          <cell r="E149" t="str">
            <v>M</v>
          </cell>
          <cell r="G149">
            <v>1674</v>
          </cell>
        </row>
        <row r="150">
          <cell r="A150" t="str">
            <v>HIV전선1.2mm</v>
          </cell>
          <cell r="B150" t="str">
            <v>HIV전선</v>
          </cell>
          <cell r="C150" t="str">
            <v>1.2mm</v>
          </cell>
          <cell r="D150">
            <v>1</v>
          </cell>
          <cell r="E150" t="str">
            <v>M</v>
          </cell>
          <cell r="G150">
            <v>48</v>
          </cell>
        </row>
        <row r="151">
          <cell r="A151" t="str">
            <v>HIV전선1.6mm</v>
          </cell>
          <cell r="B151" t="str">
            <v>HIV전선</v>
          </cell>
          <cell r="C151" t="str">
            <v>1.6mm</v>
          </cell>
          <cell r="D151">
            <v>1</v>
          </cell>
          <cell r="E151" t="str">
            <v>M</v>
          </cell>
          <cell r="G151">
            <v>79</v>
          </cell>
        </row>
        <row r="152">
          <cell r="A152" t="str">
            <v>IV전선2.0mm</v>
          </cell>
          <cell r="B152" t="str">
            <v>IV전선</v>
          </cell>
          <cell r="C152" t="str">
            <v>2.0mm</v>
          </cell>
          <cell r="D152">
            <v>1</v>
          </cell>
          <cell r="E152" t="str">
            <v>M</v>
          </cell>
          <cell r="G152">
            <v>111</v>
          </cell>
        </row>
        <row r="153">
          <cell r="A153" t="str">
            <v>JOINT BOX102 x 102 x 54</v>
          </cell>
          <cell r="B153" t="str">
            <v>JOINT BOX</v>
          </cell>
          <cell r="C153" t="str">
            <v>102 x 102 x 54</v>
          </cell>
          <cell r="D153">
            <v>1</v>
          </cell>
          <cell r="E153" t="str">
            <v>개</v>
          </cell>
          <cell r="G153">
            <v>1390</v>
          </cell>
        </row>
        <row r="154">
          <cell r="A154" t="str">
            <v>M.D.F400X800P</v>
          </cell>
          <cell r="B154" t="str">
            <v>M.D.F</v>
          </cell>
          <cell r="C154" t="str">
            <v>400X800P</v>
          </cell>
          <cell r="D154">
            <v>1</v>
          </cell>
          <cell r="E154" t="str">
            <v>면</v>
          </cell>
          <cell r="G154">
            <v>1050000</v>
          </cell>
        </row>
        <row r="155">
          <cell r="A155" t="str">
            <v>OUTLET BOX4각,54mm</v>
          </cell>
          <cell r="B155" t="str">
            <v>OUTLET BOX</v>
          </cell>
          <cell r="C155" t="str">
            <v>4각,54mm</v>
          </cell>
          <cell r="D155">
            <v>1</v>
          </cell>
          <cell r="E155" t="str">
            <v>개</v>
          </cell>
          <cell r="G155">
            <v>560</v>
          </cell>
        </row>
        <row r="156">
          <cell r="A156" t="str">
            <v>OUTLET BOX8각,54mm</v>
          </cell>
          <cell r="B156" t="str">
            <v>OUTLET BOX</v>
          </cell>
          <cell r="C156" t="str">
            <v>8각,54mm</v>
          </cell>
          <cell r="D156">
            <v>1</v>
          </cell>
          <cell r="E156" t="str">
            <v>개</v>
          </cell>
          <cell r="G156">
            <v>480</v>
          </cell>
        </row>
        <row r="157">
          <cell r="A157" t="str">
            <v>OUTLET BOXSW 1G</v>
          </cell>
          <cell r="B157" t="str">
            <v>OUTLET BOX</v>
          </cell>
          <cell r="C157" t="str">
            <v>SW 1G</v>
          </cell>
          <cell r="D157">
            <v>1</v>
          </cell>
          <cell r="E157" t="str">
            <v>개</v>
          </cell>
          <cell r="G157">
            <v>440</v>
          </cell>
        </row>
        <row r="158">
          <cell r="A158" t="str">
            <v>PE전선관36C</v>
          </cell>
          <cell r="B158" t="str">
            <v>PE전선관</v>
          </cell>
          <cell r="C158" t="str">
            <v>36C</v>
          </cell>
          <cell r="D158">
            <v>1</v>
          </cell>
          <cell r="E158" t="str">
            <v>M</v>
          </cell>
          <cell r="G158">
            <v>700</v>
          </cell>
        </row>
        <row r="159">
          <cell r="A159" t="str">
            <v>ST노말밴드16C</v>
          </cell>
          <cell r="B159" t="str">
            <v>ST노말밴드</v>
          </cell>
          <cell r="C159" t="str">
            <v>16C</v>
          </cell>
          <cell r="D159">
            <v>1</v>
          </cell>
          <cell r="E159" t="str">
            <v>개</v>
          </cell>
          <cell r="G159">
            <v>1280</v>
          </cell>
        </row>
        <row r="160">
          <cell r="A160" t="str">
            <v>ST노말밴드22C</v>
          </cell>
          <cell r="B160" t="str">
            <v>ST노말밴드</v>
          </cell>
          <cell r="C160" t="str">
            <v>22C</v>
          </cell>
          <cell r="D160">
            <v>1</v>
          </cell>
          <cell r="E160" t="str">
            <v>개</v>
          </cell>
          <cell r="G160">
            <v>1520</v>
          </cell>
        </row>
        <row r="161">
          <cell r="A161" t="str">
            <v>ST노말밴드28C</v>
          </cell>
          <cell r="B161" t="str">
            <v>ST노말밴드</v>
          </cell>
          <cell r="C161" t="str">
            <v>28C</v>
          </cell>
          <cell r="D161">
            <v>1</v>
          </cell>
          <cell r="E161" t="str">
            <v>개</v>
          </cell>
          <cell r="G161">
            <v>1780</v>
          </cell>
        </row>
        <row r="162">
          <cell r="A162" t="str">
            <v>ST노말밴드36C</v>
          </cell>
          <cell r="B162" t="str">
            <v>ST노말밴드</v>
          </cell>
          <cell r="C162" t="str">
            <v>36C</v>
          </cell>
          <cell r="D162">
            <v>1</v>
          </cell>
          <cell r="E162" t="str">
            <v>개</v>
          </cell>
          <cell r="G162">
            <v>2375</v>
          </cell>
        </row>
        <row r="163">
          <cell r="A163" t="str">
            <v>ST노말밴드42C</v>
          </cell>
          <cell r="B163" t="str">
            <v>ST노말밴드</v>
          </cell>
          <cell r="C163" t="str">
            <v>42C</v>
          </cell>
          <cell r="D163">
            <v>1</v>
          </cell>
          <cell r="E163" t="str">
            <v>개</v>
          </cell>
          <cell r="G163">
            <v>3085</v>
          </cell>
        </row>
        <row r="164">
          <cell r="A164" t="str">
            <v>ST노말밴드54C</v>
          </cell>
          <cell r="B164" t="str">
            <v>ST노말밴드</v>
          </cell>
          <cell r="C164" t="str">
            <v>54C</v>
          </cell>
          <cell r="D164">
            <v>1</v>
          </cell>
          <cell r="E164" t="str">
            <v>개</v>
          </cell>
          <cell r="G164">
            <v>4390</v>
          </cell>
        </row>
        <row r="165">
          <cell r="A165" t="str">
            <v>ST노말밴드70C</v>
          </cell>
          <cell r="B165" t="str">
            <v>ST노말밴드</v>
          </cell>
          <cell r="C165" t="str">
            <v>70C</v>
          </cell>
          <cell r="D165">
            <v>1</v>
          </cell>
          <cell r="E165" t="str">
            <v>개</v>
          </cell>
          <cell r="G165">
            <v>7125</v>
          </cell>
        </row>
        <row r="166">
          <cell r="A166" t="str">
            <v>TIV전선0.8mm-2C</v>
          </cell>
          <cell r="B166" t="str">
            <v>TIV전선</v>
          </cell>
          <cell r="C166" t="str">
            <v>0.8mm-2C</v>
          </cell>
          <cell r="D166">
            <v>1</v>
          </cell>
          <cell r="E166" t="str">
            <v>M</v>
          </cell>
          <cell r="G166">
            <v>63</v>
          </cell>
        </row>
        <row r="167">
          <cell r="A167" t="str">
            <v>TV BOX400 x 400 x 150</v>
          </cell>
          <cell r="B167" t="str">
            <v>TV BOX</v>
          </cell>
          <cell r="C167" t="str">
            <v>400 x 400 x 150</v>
          </cell>
          <cell r="D167">
            <v>1</v>
          </cell>
          <cell r="E167" t="str">
            <v>면</v>
          </cell>
          <cell r="G167">
            <v>69000</v>
          </cell>
        </row>
        <row r="168">
          <cell r="A168" t="str">
            <v>TV UNIT쌍방향</v>
          </cell>
          <cell r="B168" t="str">
            <v>TV UNIT</v>
          </cell>
          <cell r="C168" t="str">
            <v>쌍방향</v>
          </cell>
          <cell r="D168">
            <v>1</v>
          </cell>
          <cell r="E168" t="str">
            <v>개</v>
          </cell>
          <cell r="G168">
            <v>2312</v>
          </cell>
        </row>
        <row r="169">
          <cell r="A169" t="str">
            <v>UPS1KVA</v>
          </cell>
          <cell r="B169" t="str">
            <v>UPS</v>
          </cell>
          <cell r="C169" t="str">
            <v>1KVA</v>
          </cell>
          <cell r="D169">
            <v>1</v>
          </cell>
          <cell r="E169" t="str">
            <v>SET</v>
          </cell>
          <cell r="G169">
            <v>1250000</v>
          </cell>
        </row>
        <row r="170">
          <cell r="A170" t="str">
            <v>UPS15KVA</v>
          </cell>
          <cell r="B170" t="str">
            <v>UPS</v>
          </cell>
          <cell r="C170" t="str">
            <v>15KVA</v>
          </cell>
          <cell r="D170">
            <v>1</v>
          </cell>
          <cell r="E170" t="str">
            <v>SET</v>
          </cell>
          <cell r="G170">
            <v>17500000</v>
          </cell>
        </row>
        <row r="171">
          <cell r="A171" t="str">
            <v>UPS3KVA</v>
          </cell>
          <cell r="B171" t="str">
            <v>UPS</v>
          </cell>
          <cell r="C171" t="str">
            <v>3KVA</v>
          </cell>
          <cell r="D171">
            <v>1</v>
          </cell>
          <cell r="E171" t="str">
            <v>SET</v>
          </cell>
          <cell r="G171">
            <v>3855000</v>
          </cell>
        </row>
        <row r="172">
          <cell r="A172" t="str">
            <v>UPS5KVA</v>
          </cell>
          <cell r="B172" t="str">
            <v>UPS</v>
          </cell>
          <cell r="C172" t="str">
            <v>5KVA</v>
          </cell>
          <cell r="D172">
            <v>1</v>
          </cell>
          <cell r="E172" t="str">
            <v>SET</v>
          </cell>
          <cell r="G172">
            <v>6525000</v>
          </cell>
        </row>
        <row r="173">
          <cell r="A173" t="str">
            <v>UTP 케이블CAT.3, 0.5x4P</v>
          </cell>
          <cell r="B173" t="str">
            <v>UTP 케이블</v>
          </cell>
          <cell r="C173" t="str">
            <v>CAT.3, 0.5x4P</v>
          </cell>
          <cell r="D173">
            <v>1</v>
          </cell>
          <cell r="E173" t="str">
            <v>M</v>
          </cell>
          <cell r="G173">
            <v>200</v>
          </cell>
        </row>
        <row r="174">
          <cell r="A174" t="str">
            <v/>
          </cell>
        </row>
        <row r="175">
          <cell r="A175" t="str">
            <v/>
          </cell>
        </row>
        <row r="176">
          <cell r="A176" t="str">
            <v/>
          </cell>
        </row>
        <row r="177">
          <cell r="A177" t="str">
            <v/>
          </cell>
        </row>
        <row r="178">
          <cell r="A178" t="str">
            <v/>
          </cell>
        </row>
        <row r="179">
          <cell r="A179" t="str">
            <v/>
          </cell>
        </row>
        <row r="180">
          <cell r="A180" t="str">
            <v/>
          </cell>
        </row>
        <row r="184">
          <cell r="A184" t="str">
            <v>Ⅰ. 계측제어설비</v>
          </cell>
          <cell r="B184" t="str">
            <v>Ⅰ. 계측제어설비</v>
          </cell>
        </row>
        <row r="185">
          <cell r="A185" t="str">
            <v xml:space="preserve"> 1. 감시제어 시스템</v>
          </cell>
          <cell r="B185" t="str">
            <v xml:space="preserve"> 1. 감시제어 시스템</v>
          </cell>
        </row>
        <row r="186">
          <cell r="A186" t="str">
            <v>DATA SERVER</v>
          </cell>
          <cell r="B186" t="str">
            <v>DATA SERVER</v>
          </cell>
          <cell r="D186">
            <v>1</v>
          </cell>
          <cell r="E186" t="str">
            <v>SET</v>
          </cell>
          <cell r="G186">
            <v>96000000</v>
          </cell>
        </row>
        <row r="187">
          <cell r="A187" t="str">
            <v>COS(Central Operating Station)</v>
          </cell>
          <cell r="B187" t="str">
            <v>COS(Central Operating Station)</v>
          </cell>
          <cell r="D187">
            <v>1</v>
          </cell>
          <cell r="E187" t="str">
            <v>SET</v>
          </cell>
          <cell r="G187">
            <v>64210000</v>
          </cell>
        </row>
        <row r="188">
          <cell r="A188" t="str">
            <v>LOS(Local Operating Station)</v>
          </cell>
          <cell r="B188" t="str">
            <v>LOS(Local Operating Station)</v>
          </cell>
          <cell r="D188">
            <v>1</v>
          </cell>
          <cell r="E188" t="str">
            <v>SET</v>
          </cell>
          <cell r="G188">
            <v>58350000</v>
          </cell>
        </row>
        <row r="189">
          <cell r="A189" t="str">
            <v>DATA WAY 접속장치</v>
          </cell>
          <cell r="B189" t="str">
            <v>DATA WAY 접속장치</v>
          </cell>
          <cell r="D189">
            <v>1</v>
          </cell>
          <cell r="E189" t="str">
            <v>SET</v>
          </cell>
          <cell r="G189">
            <v>50000000</v>
          </cell>
        </row>
        <row r="190">
          <cell r="A190" t="str">
            <v>밀양 RCS(Remote Control Station) #1</v>
          </cell>
          <cell r="B190" t="str">
            <v>밀양 RCS(Remote Control Station) #1</v>
          </cell>
          <cell r="D190">
            <v>1</v>
          </cell>
          <cell r="E190" t="str">
            <v>SET</v>
          </cell>
          <cell r="G190">
            <v>66000000</v>
          </cell>
        </row>
        <row r="191">
          <cell r="A191" t="str">
            <v>밀양 RCS(Remote Control Station) #2</v>
          </cell>
          <cell r="B191" t="str">
            <v>밀양 RCS(Remote Control Station) #2</v>
          </cell>
          <cell r="D191">
            <v>1</v>
          </cell>
          <cell r="E191" t="str">
            <v>SET</v>
          </cell>
          <cell r="G191">
            <v>99890000</v>
          </cell>
        </row>
        <row r="192">
          <cell r="A192" t="str">
            <v>밀양 RCS(Remote Control Station) #3</v>
          </cell>
          <cell r="B192" t="str">
            <v>밀양 RCS(Remote Control Station) #3</v>
          </cell>
          <cell r="D192">
            <v>1</v>
          </cell>
          <cell r="E192" t="str">
            <v>SET</v>
          </cell>
          <cell r="G192">
            <v>89500000</v>
          </cell>
        </row>
        <row r="193">
          <cell r="A193" t="str">
            <v>밀양 RCS(Remote Control Station) #4</v>
          </cell>
          <cell r="B193" t="str">
            <v>밀양 RCS(Remote Control Station) #4</v>
          </cell>
          <cell r="D193">
            <v>1</v>
          </cell>
          <cell r="E193" t="str">
            <v>SET</v>
          </cell>
          <cell r="G193">
            <v>88700000</v>
          </cell>
        </row>
        <row r="194">
          <cell r="A194" t="str">
            <v>양산 RCS(Remote Control Station) #1</v>
          </cell>
          <cell r="B194" t="str">
            <v>양산 RCS(Remote Control Station) #1</v>
          </cell>
          <cell r="D194">
            <v>1</v>
          </cell>
          <cell r="E194" t="str">
            <v>SET</v>
          </cell>
          <cell r="G194">
            <v>66000000</v>
          </cell>
        </row>
        <row r="195">
          <cell r="A195" t="str">
            <v>양산 RCS(Remote Control Station) #2</v>
          </cell>
          <cell r="B195" t="str">
            <v>양산 RCS(Remote Control Station) #2</v>
          </cell>
          <cell r="D195">
            <v>1</v>
          </cell>
          <cell r="E195" t="str">
            <v>SET</v>
          </cell>
          <cell r="G195">
            <v>99890000</v>
          </cell>
        </row>
        <row r="196">
          <cell r="A196" t="str">
            <v>양산 RCS(Remote Control Station) #3</v>
          </cell>
          <cell r="B196" t="str">
            <v>양산 RCS(Remote Control Station) #3</v>
          </cell>
          <cell r="D196">
            <v>1</v>
          </cell>
          <cell r="E196" t="str">
            <v>SET</v>
          </cell>
          <cell r="G196">
            <v>89500000</v>
          </cell>
        </row>
        <row r="197">
          <cell r="A197" t="str">
            <v>양산 RCS(Remote Control Station) #4</v>
          </cell>
          <cell r="B197" t="str">
            <v>양산 RCS(Remote Control Station) #4</v>
          </cell>
          <cell r="D197">
            <v>1</v>
          </cell>
          <cell r="E197" t="str">
            <v>SET</v>
          </cell>
          <cell r="G197">
            <v>88700000</v>
          </cell>
        </row>
        <row r="198">
          <cell r="A198" t="str">
            <v>밀양 TM/TC MASTER</v>
          </cell>
          <cell r="B198" t="str">
            <v>밀양 TM/TC MASTER</v>
          </cell>
          <cell r="D198">
            <v>1</v>
          </cell>
          <cell r="E198" t="str">
            <v>SET</v>
          </cell>
          <cell r="G198">
            <v>98750000</v>
          </cell>
        </row>
        <row r="199">
          <cell r="A199" t="str">
            <v>평촌 TM/TC MASTER</v>
          </cell>
          <cell r="B199" t="str">
            <v>평촌 TM/TC MASTER</v>
          </cell>
          <cell r="D199">
            <v>1</v>
          </cell>
          <cell r="E199" t="str">
            <v>SET</v>
          </cell>
          <cell r="G199">
            <v>99470000</v>
          </cell>
        </row>
        <row r="200">
          <cell r="A200" t="str">
            <v>부곡 TM/TC MASTER</v>
          </cell>
          <cell r="B200" t="str">
            <v>부곡 TM/TC MASTER</v>
          </cell>
          <cell r="D200">
            <v>1</v>
          </cell>
          <cell r="E200" t="str">
            <v>SET</v>
          </cell>
          <cell r="G200">
            <v>99000000</v>
          </cell>
        </row>
        <row r="201">
          <cell r="A201" t="str">
            <v>원앙 TM/TC MASTER</v>
          </cell>
          <cell r="B201" t="str">
            <v>원앙 TM/TC MASTER</v>
          </cell>
          <cell r="D201">
            <v>1</v>
          </cell>
          <cell r="E201" t="str">
            <v>SET</v>
          </cell>
          <cell r="G201">
            <v>98900000</v>
          </cell>
        </row>
        <row r="202">
          <cell r="A202" t="str">
            <v>양산 TM/TC MASTER</v>
          </cell>
          <cell r="B202" t="str">
            <v>양산 TM/TC MASTER</v>
          </cell>
          <cell r="D202">
            <v>1</v>
          </cell>
          <cell r="E202" t="str">
            <v>SET</v>
          </cell>
          <cell r="G202">
            <v>95000000</v>
          </cell>
        </row>
        <row r="203">
          <cell r="A203" t="str">
            <v>합    계</v>
          </cell>
          <cell r="B203" t="str">
            <v>합    계</v>
          </cell>
          <cell r="G203">
            <v>1447860000</v>
          </cell>
        </row>
        <row r="204">
          <cell r="A204" t="str">
            <v/>
          </cell>
        </row>
        <row r="205">
          <cell r="A205" t="str">
            <v xml:space="preserve"> 2. 네트워크 및 통신설비</v>
          </cell>
          <cell r="B205" t="str">
            <v xml:space="preserve"> 2. 네트워크 및 통신설비</v>
          </cell>
        </row>
        <row r="206">
          <cell r="A206" t="str">
            <v>정수장 위성통신설비</v>
          </cell>
          <cell r="B206" t="str">
            <v>정수장 위성통신설비</v>
          </cell>
          <cell r="D206">
            <v>1</v>
          </cell>
          <cell r="E206" t="str">
            <v>SET</v>
          </cell>
          <cell r="G206">
            <v>29800000</v>
          </cell>
        </row>
        <row r="207">
          <cell r="A207" t="str">
            <v>가압장 위성통신설비</v>
          </cell>
          <cell r="B207" t="str">
            <v>가압장 위성통신설비</v>
          </cell>
          <cell r="D207">
            <v>1</v>
          </cell>
          <cell r="E207" t="str">
            <v>SET</v>
          </cell>
          <cell r="G207">
            <v>29000000</v>
          </cell>
        </row>
        <row r="208">
          <cell r="A208" t="str">
            <v>정수장 ROUTER(MUX)</v>
          </cell>
          <cell r="B208" t="str">
            <v>정수장 ROUTER(MUX)</v>
          </cell>
          <cell r="D208">
            <v>1</v>
          </cell>
          <cell r="E208" t="str">
            <v>SET</v>
          </cell>
          <cell r="G208">
            <v>28000000</v>
          </cell>
        </row>
        <row r="209">
          <cell r="A209" t="str">
            <v>가압장 ROUTER(MUX)</v>
          </cell>
          <cell r="B209" t="str">
            <v>가압장 ROUTER(MUX)</v>
          </cell>
          <cell r="D209">
            <v>1</v>
          </cell>
          <cell r="E209" t="str">
            <v>SET</v>
          </cell>
          <cell r="G209">
            <v>26500000</v>
          </cell>
        </row>
        <row r="210">
          <cell r="A210" t="str">
            <v>HUB</v>
          </cell>
          <cell r="B210" t="str">
            <v>HUB</v>
          </cell>
          <cell r="D210">
            <v>1</v>
          </cell>
          <cell r="E210" t="str">
            <v>SET</v>
          </cell>
          <cell r="G210">
            <v>3500000</v>
          </cell>
        </row>
        <row r="211">
          <cell r="A211" t="str">
            <v>CSU</v>
          </cell>
          <cell r="B211" t="str">
            <v>CSU</v>
          </cell>
          <cell r="D211">
            <v>1</v>
          </cell>
          <cell r="E211" t="str">
            <v>SET</v>
          </cell>
          <cell r="G211">
            <v>4000000</v>
          </cell>
        </row>
        <row r="213">
          <cell r="A213" t="str">
            <v/>
          </cell>
        </row>
        <row r="214">
          <cell r="A214" t="str">
            <v xml:space="preserve"> 3. PRINTER류</v>
          </cell>
          <cell r="B214" t="str">
            <v xml:space="preserve"> 3. PRINTER류</v>
          </cell>
        </row>
        <row r="215">
          <cell r="A215" t="str">
            <v>PRINTER SERVER</v>
          </cell>
          <cell r="B215" t="str">
            <v>PRINTER SERVER</v>
          </cell>
          <cell r="D215">
            <v>1</v>
          </cell>
          <cell r="E215" t="str">
            <v>SET</v>
          </cell>
          <cell r="G215">
            <v>1100000</v>
          </cell>
        </row>
        <row r="216">
          <cell r="A216" t="str">
            <v>ALARM PRINTER</v>
          </cell>
          <cell r="B216" t="str">
            <v>ALARM PRINTER</v>
          </cell>
          <cell r="D216">
            <v>1</v>
          </cell>
          <cell r="E216" t="str">
            <v>SET</v>
          </cell>
          <cell r="G216">
            <v>3000000</v>
          </cell>
        </row>
        <row r="217">
          <cell r="A217" t="str">
            <v>LOGGING PRINTER</v>
          </cell>
          <cell r="B217" t="str">
            <v>LOGGING PRINTER</v>
          </cell>
          <cell r="D217">
            <v>1</v>
          </cell>
          <cell r="E217" t="str">
            <v>SET</v>
          </cell>
          <cell r="G217">
            <v>4968000</v>
          </cell>
        </row>
        <row r="218">
          <cell r="A218" t="str">
            <v>COLOR HARD COPIER</v>
          </cell>
          <cell r="B218" t="str">
            <v>COLOR HARD COPIER</v>
          </cell>
          <cell r="D218">
            <v>1</v>
          </cell>
          <cell r="E218" t="str">
            <v>SET</v>
          </cell>
          <cell r="G218">
            <v>9800000</v>
          </cell>
        </row>
        <row r="219">
          <cell r="A219" t="str">
            <v/>
          </cell>
        </row>
        <row r="220">
          <cell r="A220" t="str">
            <v xml:space="preserve"> 4. 감시제어 판넬</v>
          </cell>
          <cell r="B220" t="str">
            <v xml:space="preserve"> 4. 감시제어 판넬</v>
          </cell>
        </row>
        <row r="221">
          <cell r="A221" t="str">
            <v>밀양 GDP</v>
          </cell>
          <cell r="B221" t="str">
            <v>밀양 GDP</v>
          </cell>
          <cell r="D221">
            <v>1</v>
          </cell>
          <cell r="E221" t="str">
            <v>SET</v>
          </cell>
          <cell r="G221">
            <v>99900000</v>
          </cell>
        </row>
        <row r="222">
          <cell r="A222" t="str">
            <v>양산 GDP</v>
          </cell>
          <cell r="B222" t="str">
            <v>양산 GDP</v>
          </cell>
          <cell r="D222">
            <v>1</v>
          </cell>
          <cell r="E222" t="str">
            <v>SET</v>
          </cell>
          <cell r="G222">
            <v>85250000</v>
          </cell>
        </row>
        <row r="223">
          <cell r="A223" t="str">
            <v>밀양 NETWORK DRIVER</v>
          </cell>
          <cell r="B223" t="str">
            <v>밀양 NETWORK DRIVER</v>
          </cell>
          <cell r="D223">
            <v>1</v>
          </cell>
          <cell r="E223" t="str">
            <v>SET</v>
          </cell>
          <cell r="G223">
            <v>48000000</v>
          </cell>
        </row>
        <row r="224">
          <cell r="A224" t="str">
            <v>양산 NETWORK DRIVER</v>
          </cell>
          <cell r="B224" t="str">
            <v>양산 NETWORK DRIVER</v>
          </cell>
          <cell r="D224">
            <v>1</v>
          </cell>
          <cell r="E224" t="str">
            <v>SET</v>
          </cell>
          <cell r="G224">
            <v>46000000</v>
          </cell>
        </row>
        <row r="225">
          <cell r="A225" t="str">
            <v>여과지제어반(FCC)</v>
          </cell>
          <cell r="B225" t="str">
            <v>여과지제어반(FCC)</v>
          </cell>
          <cell r="D225">
            <v>1</v>
          </cell>
          <cell r="E225" t="str">
            <v>SET</v>
          </cell>
          <cell r="G225">
            <v>4980000</v>
          </cell>
        </row>
        <row r="226">
          <cell r="A226" t="str">
            <v>현장변환기반</v>
          </cell>
          <cell r="B226" t="str">
            <v>현장변환기반</v>
          </cell>
          <cell r="D226">
            <v>1</v>
          </cell>
          <cell r="E226" t="str">
            <v>SET</v>
          </cell>
          <cell r="G226">
            <v>750000</v>
          </cell>
        </row>
        <row r="227">
          <cell r="A227" t="str">
            <v>밧데리 외함360X570X720</v>
          </cell>
          <cell r="B227" t="str">
            <v>밧데리 외함</v>
          </cell>
          <cell r="C227" t="str">
            <v>360X570X720</v>
          </cell>
          <cell r="D227">
            <v>1</v>
          </cell>
          <cell r="E227" t="str">
            <v>면</v>
          </cell>
          <cell r="G227">
            <v>1900000</v>
          </cell>
        </row>
        <row r="228">
          <cell r="A228" t="str">
            <v>밧데리 외함500X750X800</v>
          </cell>
          <cell r="B228" t="str">
            <v>밧데리 외함</v>
          </cell>
          <cell r="C228" t="str">
            <v>500X750X800</v>
          </cell>
          <cell r="D228">
            <v>1</v>
          </cell>
          <cell r="E228" t="str">
            <v>면</v>
          </cell>
          <cell r="G228">
            <v>2000000</v>
          </cell>
        </row>
        <row r="229">
          <cell r="A229" t="str">
            <v>밧데리 외함800X750X1600</v>
          </cell>
          <cell r="B229" t="str">
            <v>밧데리 외함</v>
          </cell>
          <cell r="C229" t="str">
            <v>800X750X1600</v>
          </cell>
          <cell r="D229">
            <v>1</v>
          </cell>
          <cell r="E229" t="str">
            <v>면</v>
          </cell>
          <cell r="G229">
            <v>2100000</v>
          </cell>
        </row>
        <row r="230">
          <cell r="A230" t="str">
            <v>파이프 스텐숀</v>
          </cell>
          <cell r="B230" t="str">
            <v>파이프 스텐숀</v>
          </cell>
          <cell r="D230">
            <v>1</v>
          </cell>
          <cell r="E230" t="str">
            <v>개</v>
          </cell>
          <cell r="G230">
            <v>690000</v>
          </cell>
        </row>
        <row r="231">
          <cell r="A231" t="str">
            <v/>
          </cell>
        </row>
        <row r="232">
          <cell r="A232" t="str">
            <v xml:space="preserve"> 5. 취수탑 및 분기점 TM/TC 설비</v>
          </cell>
          <cell r="B232" t="str">
            <v xml:space="preserve"> 5. 취수탑 및 분기점 TM/TC 설비</v>
          </cell>
          <cell r="D232">
            <v>1</v>
          </cell>
          <cell r="E232" t="str">
            <v>SET</v>
          </cell>
        </row>
        <row r="233">
          <cell r="A233" t="str">
            <v>밀양댐 TM/TC SLAVE</v>
          </cell>
          <cell r="B233" t="str">
            <v>밀양댐 TM/TC SLAVE</v>
          </cell>
          <cell r="D233">
            <v>1</v>
          </cell>
          <cell r="E233" t="str">
            <v>SET</v>
          </cell>
          <cell r="G233">
            <v>18000000</v>
          </cell>
        </row>
        <row r="234">
          <cell r="A234" t="str">
            <v>교동 TM/TC SLAVE</v>
          </cell>
          <cell r="B234" t="str">
            <v>교동 TM/TC SLAVE</v>
          </cell>
          <cell r="D234">
            <v>1</v>
          </cell>
          <cell r="E234" t="str">
            <v>SET</v>
          </cell>
          <cell r="G234">
            <v>16000000</v>
          </cell>
        </row>
        <row r="235">
          <cell r="A235" t="str">
            <v>무안 TM/TC SLAVE</v>
          </cell>
          <cell r="B235" t="str">
            <v>무안 TM/TC SLAVE</v>
          </cell>
          <cell r="D235">
            <v>1</v>
          </cell>
          <cell r="E235" t="str">
            <v>SET</v>
          </cell>
          <cell r="G235">
            <v>16000000</v>
          </cell>
        </row>
        <row r="236">
          <cell r="A236" t="str">
            <v>하남 TM/TC SLAVE</v>
          </cell>
          <cell r="B236" t="str">
            <v>하남 TM/TC SLAVE</v>
          </cell>
          <cell r="D236">
            <v>1</v>
          </cell>
          <cell r="E236" t="str">
            <v>SET</v>
          </cell>
          <cell r="G236">
            <v>16000000</v>
          </cell>
        </row>
        <row r="237">
          <cell r="A237" t="str">
            <v>부곡 TM/TC SLAVE</v>
          </cell>
          <cell r="B237" t="str">
            <v>부곡 TM/TC SLAVE</v>
          </cell>
          <cell r="D237">
            <v>1</v>
          </cell>
          <cell r="E237" t="str">
            <v>SET</v>
          </cell>
          <cell r="G237">
            <v>16000000</v>
          </cell>
        </row>
        <row r="238">
          <cell r="A238" t="str">
            <v>영산 TM/TC SLAVE</v>
          </cell>
          <cell r="B238" t="str">
            <v>영산 TM/TC SLAVE</v>
          </cell>
          <cell r="D238">
            <v>1</v>
          </cell>
          <cell r="E238" t="str">
            <v>SET</v>
          </cell>
          <cell r="G238">
            <v>16000000</v>
          </cell>
        </row>
        <row r="239">
          <cell r="A239" t="str">
            <v>창녕 TM/TC SLAVE</v>
          </cell>
          <cell r="B239" t="str">
            <v>창녕 TM/TC SLAVE</v>
          </cell>
          <cell r="D239">
            <v>1</v>
          </cell>
          <cell r="E239" t="str">
            <v>SET</v>
          </cell>
          <cell r="G239">
            <v>16000000</v>
          </cell>
        </row>
        <row r="240">
          <cell r="A240" t="str">
            <v>양산취수탑 TM/TC SLAVE</v>
          </cell>
          <cell r="B240" t="str">
            <v>양산취수탑 TM/TC SLAVE</v>
          </cell>
          <cell r="D240">
            <v>1</v>
          </cell>
          <cell r="E240" t="str">
            <v>SET</v>
          </cell>
          <cell r="G240">
            <v>18000000</v>
          </cell>
        </row>
        <row r="241">
          <cell r="A241" t="str">
            <v/>
          </cell>
        </row>
        <row r="242">
          <cell r="A242" t="str">
            <v xml:space="preserve"> 6. 현장 계측기류</v>
          </cell>
          <cell r="B242" t="str">
            <v xml:space="preserve"> 6. 현장 계측기류</v>
          </cell>
        </row>
        <row r="243">
          <cell r="A243" t="str">
            <v>전자유량계(450A)</v>
          </cell>
          <cell r="B243" t="str">
            <v>전자유량계(450A)</v>
          </cell>
          <cell r="D243">
            <v>1</v>
          </cell>
          <cell r="E243" t="str">
            <v>SET</v>
          </cell>
          <cell r="G243">
            <v>23000000</v>
          </cell>
        </row>
        <row r="244">
          <cell r="A244" t="str">
            <v>전자유량계(300A)</v>
          </cell>
          <cell r="B244" t="str">
            <v>전자유량계(300A)</v>
          </cell>
          <cell r="D244">
            <v>1</v>
          </cell>
          <cell r="E244" t="str">
            <v>SET</v>
          </cell>
          <cell r="G244">
            <v>12500000</v>
          </cell>
        </row>
        <row r="245">
          <cell r="A245" t="str">
            <v>전자유량계(250A)</v>
          </cell>
          <cell r="B245" t="str">
            <v>전자유량계(250A)</v>
          </cell>
          <cell r="D245">
            <v>1</v>
          </cell>
          <cell r="E245" t="str">
            <v>SET</v>
          </cell>
          <cell r="G245">
            <v>11500000</v>
          </cell>
        </row>
        <row r="246">
          <cell r="A246" t="str">
            <v>전자유량계(150A)</v>
          </cell>
          <cell r="B246" t="str">
            <v>전자유량계(150A)</v>
          </cell>
          <cell r="D246">
            <v>1</v>
          </cell>
          <cell r="E246" t="str">
            <v>SET</v>
          </cell>
          <cell r="G246">
            <v>5650000</v>
          </cell>
        </row>
        <row r="247">
          <cell r="A247" t="str">
            <v>전자유량계(80A)</v>
          </cell>
          <cell r="B247" t="str">
            <v>전자유량계(80A)</v>
          </cell>
          <cell r="D247">
            <v>1</v>
          </cell>
          <cell r="E247" t="str">
            <v>SET</v>
          </cell>
          <cell r="G247">
            <v>3900000</v>
          </cell>
        </row>
        <row r="248">
          <cell r="A248" t="str">
            <v>전자유량계(25A)</v>
          </cell>
          <cell r="B248" t="str">
            <v>전자유량계(25A)</v>
          </cell>
          <cell r="D248">
            <v>1</v>
          </cell>
          <cell r="E248" t="str">
            <v>SET</v>
          </cell>
          <cell r="G248">
            <v>3750000</v>
          </cell>
        </row>
        <row r="249">
          <cell r="A249" t="str">
            <v>초음파유량계(1200A)</v>
          </cell>
          <cell r="B249" t="str">
            <v>초음파유량계(1200A)</v>
          </cell>
          <cell r="D249">
            <v>1</v>
          </cell>
          <cell r="E249" t="str">
            <v>SET</v>
          </cell>
          <cell r="G249">
            <v>18300000</v>
          </cell>
        </row>
        <row r="250">
          <cell r="A250" t="str">
            <v>초음파유량계(1000A)</v>
          </cell>
          <cell r="B250" t="str">
            <v>초음파유량계(1000A)</v>
          </cell>
          <cell r="D250">
            <v>1</v>
          </cell>
          <cell r="E250" t="str">
            <v>SET</v>
          </cell>
          <cell r="G250">
            <v>18300000</v>
          </cell>
        </row>
        <row r="251">
          <cell r="A251" t="str">
            <v>초음파유량계(800A)</v>
          </cell>
          <cell r="B251" t="str">
            <v>초음파유량계(800A)</v>
          </cell>
          <cell r="D251">
            <v>1</v>
          </cell>
          <cell r="E251" t="str">
            <v>SET</v>
          </cell>
          <cell r="G251">
            <v>18300000</v>
          </cell>
        </row>
        <row r="252">
          <cell r="A252" t="str">
            <v>초음파유량계(700A)</v>
          </cell>
          <cell r="B252" t="str">
            <v>초음파유량계(700A)</v>
          </cell>
          <cell r="D252">
            <v>1</v>
          </cell>
          <cell r="E252" t="str">
            <v>SET</v>
          </cell>
          <cell r="G252">
            <v>18300000</v>
          </cell>
        </row>
        <row r="253">
          <cell r="A253" t="str">
            <v>초음파유량계(600A)</v>
          </cell>
          <cell r="B253" t="str">
            <v>초음파유량계(600A)</v>
          </cell>
          <cell r="D253">
            <v>1</v>
          </cell>
          <cell r="E253" t="str">
            <v>SET</v>
          </cell>
          <cell r="G253">
            <v>18300000</v>
          </cell>
        </row>
        <row r="254">
          <cell r="A254" t="str">
            <v>초음파유량계(500A)</v>
          </cell>
          <cell r="B254" t="str">
            <v>초음파유량계(500A)</v>
          </cell>
          <cell r="D254">
            <v>1</v>
          </cell>
          <cell r="E254" t="str">
            <v>SET</v>
          </cell>
          <cell r="G254">
            <v>18300000</v>
          </cell>
        </row>
        <row r="255">
          <cell r="A255" t="str">
            <v>초음파유량계(450A)</v>
          </cell>
          <cell r="B255" t="str">
            <v>초음파유량계(450A)</v>
          </cell>
          <cell r="D255">
            <v>1</v>
          </cell>
          <cell r="E255" t="str">
            <v>SET</v>
          </cell>
          <cell r="G255">
            <v>18300000</v>
          </cell>
        </row>
        <row r="256">
          <cell r="A256" t="str">
            <v>초음파유량계(400A)</v>
          </cell>
          <cell r="B256" t="str">
            <v>초음파유량계(400A)</v>
          </cell>
          <cell r="D256">
            <v>1</v>
          </cell>
          <cell r="E256" t="str">
            <v>SET</v>
          </cell>
          <cell r="G256">
            <v>18300000</v>
          </cell>
        </row>
        <row r="257">
          <cell r="A257" t="str">
            <v>WEIR식유량계(파샬프롬)</v>
          </cell>
          <cell r="B257" t="str">
            <v>WEIR식유량계(파샬프롬)</v>
          </cell>
          <cell r="D257">
            <v>1</v>
          </cell>
          <cell r="E257" t="str">
            <v>SET</v>
          </cell>
          <cell r="G257">
            <v>6300000</v>
          </cell>
        </row>
        <row r="258">
          <cell r="A258" t="str">
            <v>초음파수위계</v>
          </cell>
          <cell r="B258" t="str">
            <v>초음파수위계</v>
          </cell>
          <cell r="D258">
            <v>1</v>
          </cell>
          <cell r="E258" t="str">
            <v>SET</v>
          </cell>
          <cell r="G258">
            <v>3700000</v>
          </cell>
        </row>
        <row r="259">
          <cell r="A259" t="str">
            <v>투입식수위계</v>
          </cell>
          <cell r="B259" t="str">
            <v>투입식수위계</v>
          </cell>
          <cell r="D259">
            <v>1</v>
          </cell>
          <cell r="E259" t="str">
            <v>SET</v>
          </cell>
          <cell r="G259">
            <v>3300000</v>
          </cell>
        </row>
        <row r="260">
          <cell r="A260" t="str">
            <v>레벨스위치</v>
          </cell>
          <cell r="B260" t="str">
            <v>레벨스위치</v>
          </cell>
          <cell r="D260">
            <v>1</v>
          </cell>
          <cell r="E260" t="str">
            <v>SET</v>
          </cell>
          <cell r="G260">
            <v>218000</v>
          </cell>
        </row>
        <row r="261">
          <cell r="A261" t="str">
            <v>압력전송기</v>
          </cell>
          <cell r="B261" t="str">
            <v>압력전송기</v>
          </cell>
          <cell r="D261">
            <v>1</v>
          </cell>
          <cell r="E261" t="str">
            <v>SET</v>
          </cell>
          <cell r="G261">
            <v>1800000</v>
          </cell>
        </row>
        <row r="262">
          <cell r="A262" t="str">
            <v>슬러지농도계(200A)</v>
          </cell>
          <cell r="B262" t="str">
            <v>슬러지농도계(200A)</v>
          </cell>
          <cell r="D262">
            <v>1</v>
          </cell>
          <cell r="E262" t="str">
            <v>SET</v>
          </cell>
          <cell r="G262">
            <v>22500000</v>
          </cell>
        </row>
        <row r="263">
          <cell r="A263" t="str">
            <v>슬러지농도계(150A)</v>
          </cell>
          <cell r="B263" t="str">
            <v>슬러지농도계(150A)</v>
          </cell>
          <cell r="D263">
            <v>1</v>
          </cell>
          <cell r="E263" t="str">
            <v>SET</v>
          </cell>
          <cell r="G263">
            <v>19300000</v>
          </cell>
        </row>
        <row r="264">
          <cell r="A264" t="str">
            <v>기록계</v>
          </cell>
          <cell r="B264" t="str">
            <v>기록계</v>
          </cell>
          <cell r="D264">
            <v>1</v>
          </cell>
          <cell r="E264" t="str">
            <v>SET</v>
          </cell>
          <cell r="G264">
            <v>2500000</v>
          </cell>
        </row>
        <row r="265">
          <cell r="A265" t="str">
            <v>UPS 전원용 피뢰기</v>
          </cell>
          <cell r="B265" t="str">
            <v>UPS 전원용 피뢰기</v>
          </cell>
          <cell r="D265">
            <v>1</v>
          </cell>
          <cell r="E265" t="str">
            <v>개</v>
          </cell>
          <cell r="G265">
            <v>2423000</v>
          </cell>
        </row>
        <row r="266">
          <cell r="A266" t="str">
            <v>장비 전원용 피뢰기</v>
          </cell>
          <cell r="B266" t="str">
            <v>장비 전원용 피뢰기</v>
          </cell>
          <cell r="D266">
            <v>1</v>
          </cell>
          <cell r="E266" t="str">
            <v>개</v>
          </cell>
          <cell r="G266">
            <v>585000</v>
          </cell>
        </row>
        <row r="267">
          <cell r="A267" t="str">
            <v>신호용 피뢰기</v>
          </cell>
          <cell r="B267" t="str">
            <v>신호용 피뢰기</v>
          </cell>
          <cell r="D267">
            <v>1</v>
          </cell>
          <cell r="E267" t="str">
            <v>개</v>
          </cell>
          <cell r="G267">
            <v>175000</v>
          </cell>
        </row>
        <row r="268">
          <cell r="A268" t="str">
            <v>통신(모뎀)용 피뢰기</v>
          </cell>
          <cell r="B268" t="str">
            <v>통신(모뎀)용 피뢰기</v>
          </cell>
          <cell r="D268">
            <v>1</v>
          </cell>
          <cell r="E268" t="str">
            <v>개</v>
          </cell>
          <cell r="G268">
            <v>180000</v>
          </cell>
        </row>
        <row r="269">
          <cell r="A269" t="str">
            <v>신호분배기(ISOLATOR)</v>
          </cell>
          <cell r="B269" t="str">
            <v>신호분배기(ISOLATOR)</v>
          </cell>
          <cell r="D269">
            <v>1</v>
          </cell>
          <cell r="E269" t="str">
            <v>개</v>
          </cell>
          <cell r="G269">
            <v>290000</v>
          </cell>
        </row>
        <row r="270">
          <cell r="A270" t="str">
            <v>탁도계</v>
          </cell>
          <cell r="B270" t="str">
            <v>탁도계</v>
          </cell>
          <cell r="D270">
            <v>1</v>
          </cell>
          <cell r="E270" t="str">
            <v>SET</v>
          </cell>
          <cell r="G270">
            <v>20547000</v>
          </cell>
        </row>
        <row r="271">
          <cell r="A271" t="str">
            <v>pH계</v>
          </cell>
          <cell r="B271" t="str">
            <v>pH계</v>
          </cell>
          <cell r="D271">
            <v>1</v>
          </cell>
          <cell r="E271" t="str">
            <v>SET</v>
          </cell>
          <cell r="G271">
            <v>5000000</v>
          </cell>
        </row>
        <row r="272">
          <cell r="A272" t="str">
            <v>잔류염소계(무시약식)</v>
          </cell>
          <cell r="B272" t="str">
            <v>잔류염소계(무시약식)</v>
          </cell>
          <cell r="D272">
            <v>1</v>
          </cell>
          <cell r="E272" t="str">
            <v>SET</v>
          </cell>
          <cell r="G272">
            <v>44000000</v>
          </cell>
        </row>
        <row r="273">
          <cell r="A273" t="str">
            <v>알카리도계</v>
          </cell>
          <cell r="B273" t="str">
            <v>알카리도계</v>
          </cell>
          <cell r="D273">
            <v>1</v>
          </cell>
          <cell r="E273" t="str">
            <v>SET</v>
          </cell>
          <cell r="G273">
            <v>35500000</v>
          </cell>
        </row>
        <row r="274">
          <cell r="A274" t="str">
            <v>전기전도계</v>
          </cell>
          <cell r="B274" t="str">
            <v>전기전도계</v>
          </cell>
          <cell r="D274">
            <v>1</v>
          </cell>
          <cell r="E274" t="str">
            <v>SET</v>
          </cell>
          <cell r="G274">
            <v>4400000</v>
          </cell>
        </row>
        <row r="275">
          <cell r="A275" t="str">
            <v>수온계</v>
          </cell>
          <cell r="B275" t="str">
            <v>수온계</v>
          </cell>
          <cell r="D275">
            <v>1</v>
          </cell>
          <cell r="E275" t="str">
            <v>SET</v>
          </cell>
          <cell r="G275">
            <v>850000</v>
          </cell>
        </row>
        <row r="276">
          <cell r="A276" t="str">
            <v>UV계</v>
          </cell>
          <cell r="B276" t="str">
            <v>UV계</v>
          </cell>
          <cell r="D276">
            <v>1</v>
          </cell>
          <cell r="E276" t="str">
            <v>SET</v>
          </cell>
          <cell r="G276">
            <v>17500000</v>
          </cell>
        </row>
        <row r="277">
          <cell r="A277" t="str">
            <v/>
          </cell>
        </row>
        <row r="278">
          <cell r="A278" t="str">
            <v xml:space="preserve"> 7. 유지관리 공구 및 예비 자재</v>
          </cell>
          <cell r="B278" t="str">
            <v xml:space="preserve"> 7. 유지관리 공구 및 예비 자재</v>
          </cell>
        </row>
        <row r="279">
          <cell r="A279" t="str">
            <v>예비 자재</v>
          </cell>
          <cell r="B279" t="str">
            <v>예비 자재</v>
          </cell>
          <cell r="D279">
            <v>1</v>
          </cell>
          <cell r="E279" t="str">
            <v>식</v>
          </cell>
          <cell r="G279">
            <v>110000000</v>
          </cell>
        </row>
        <row r="280">
          <cell r="A280" t="str">
            <v>POWER SUPPLY</v>
          </cell>
          <cell r="B280" t="str">
            <v>POWER SUPPLY</v>
          </cell>
          <cell r="D280">
            <v>1</v>
          </cell>
          <cell r="E280" t="str">
            <v>SET</v>
          </cell>
          <cell r="G280">
            <v>2200000</v>
          </cell>
        </row>
        <row r="281">
          <cell r="A281" t="str">
            <v>휴대용 초음파유량계</v>
          </cell>
          <cell r="B281" t="str">
            <v>휴대용 초음파유량계</v>
          </cell>
          <cell r="D281">
            <v>1</v>
          </cell>
          <cell r="E281" t="str">
            <v>SET</v>
          </cell>
          <cell r="G281">
            <v>22000000</v>
          </cell>
        </row>
        <row r="282">
          <cell r="A282" t="str">
            <v>휴대용 컴퓨터</v>
          </cell>
          <cell r="B282" t="str">
            <v>휴대용 컴퓨터</v>
          </cell>
          <cell r="D282">
            <v>1</v>
          </cell>
          <cell r="E282" t="str">
            <v>SET</v>
          </cell>
          <cell r="G282">
            <v>4300000</v>
          </cell>
        </row>
        <row r="283">
          <cell r="A283" t="str">
            <v>프로토콜 아날라이저</v>
          </cell>
          <cell r="B283" t="str">
            <v>프로토콜 아날라이저</v>
          </cell>
          <cell r="D283">
            <v>1</v>
          </cell>
          <cell r="E283" t="str">
            <v>SET</v>
          </cell>
          <cell r="G283">
            <v>37800000</v>
          </cell>
        </row>
        <row r="284">
          <cell r="A284" t="str">
            <v>접지저항계</v>
          </cell>
          <cell r="B284" t="str">
            <v>접지저항계</v>
          </cell>
          <cell r="D284">
            <v>1</v>
          </cell>
          <cell r="E284" t="str">
            <v>SET</v>
          </cell>
          <cell r="G284">
            <v>580000</v>
          </cell>
        </row>
        <row r="285">
          <cell r="A285" t="str">
            <v>CIRCUIT DEBUGGER</v>
          </cell>
          <cell r="B285" t="str">
            <v>CIRCUIT DEBUGGER</v>
          </cell>
          <cell r="D285">
            <v>1</v>
          </cell>
          <cell r="E285" t="str">
            <v>SET</v>
          </cell>
          <cell r="G285">
            <v>8775000</v>
          </cell>
        </row>
        <row r="286">
          <cell r="A286" t="str">
            <v>DC VOLTAGE CURRENT STANDARD</v>
          </cell>
          <cell r="B286" t="str">
            <v>DC VOLTAGE CURRENT STANDARD</v>
          </cell>
          <cell r="D286">
            <v>1</v>
          </cell>
          <cell r="E286" t="str">
            <v>SET</v>
          </cell>
          <cell r="G286">
            <v>4815000</v>
          </cell>
        </row>
        <row r="287">
          <cell r="A287" t="str">
            <v>일반 공구세트</v>
          </cell>
          <cell r="B287" t="str">
            <v>일반 공구세트</v>
          </cell>
          <cell r="D287">
            <v>1</v>
          </cell>
          <cell r="E287" t="str">
            <v>SET</v>
          </cell>
          <cell r="G287">
            <v>700000</v>
          </cell>
        </row>
        <row r="288">
          <cell r="A288" t="str">
            <v/>
          </cell>
        </row>
        <row r="289">
          <cell r="A289" t="str">
            <v>Ⅱ. 방송통신 설비</v>
          </cell>
          <cell r="B289" t="str">
            <v>Ⅱ. 방송통신 설비</v>
          </cell>
        </row>
        <row r="290">
          <cell r="A290" t="str">
            <v xml:space="preserve"> 1. 교환기</v>
          </cell>
          <cell r="B290" t="str">
            <v xml:space="preserve"> 1. 교환기</v>
          </cell>
          <cell r="G290">
            <v>0</v>
          </cell>
        </row>
        <row r="291">
          <cell r="A291" t="str">
            <v>밀양 전자식 교환기</v>
          </cell>
          <cell r="B291" t="str">
            <v>밀양 전자식 교환기</v>
          </cell>
          <cell r="D291">
            <v>1</v>
          </cell>
          <cell r="E291" t="str">
            <v>SET</v>
          </cell>
          <cell r="G291">
            <v>60541000</v>
          </cell>
        </row>
        <row r="292">
          <cell r="A292" t="str">
            <v>양산 전자식 교환기</v>
          </cell>
          <cell r="B292" t="str">
            <v>양산 전자식 교환기</v>
          </cell>
          <cell r="D292">
            <v>1</v>
          </cell>
          <cell r="E292" t="str">
            <v>SET</v>
          </cell>
          <cell r="G292">
            <v>7218180</v>
          </cell>
        </row>
        <row r="293">
          <cell r="A293" t="str">
            <v/>
          </cell>
        </row>
        <row r="294">
          <cell r="A294" t="str">
            <v xml:space="preserve"> 2. 방송 AMP</v>
          </cell>
          <cell r="B294" t="str">
            <v xml:space="preserve"> 2. 방송 AMP</v>
          </cell>
        </row>
        <row r="295">
          <cell r="A295" t="str">
            <v>MONITOR UNIT7CCT</v>
          </cell>
          <cell r="B295" t="str">
            <v>MONITOR UNIT</v>
          </cell>
          <cell r="C295" t="str">
            <v>7CCT</v>
          </cell>
          <cell r="D295">
            <v>1</v>
          </cell>
          <cell r="E295" t="str">
            <v>EA</v>
          </cell>
          <cell r="G295">
            <v>179000</v>
          </cell>
        </row>
        <row r="296">
          <cell r="A296" t="str">
            <v>AUTO BLOWER20CCT</v>
          </cell>
          <cell r="B296" t="str">
            <v>AUTO BLOWER</v>
          </cell>
          <cell r="C296" t="str">
            <v>20CCT</v>
          </cell>
          <cell r="D296">
            <v>1</v>
          </cell>
          <cell r="E296" t="str">
            <v>EA</v>
          </cell>
          <cell r="G296">
            <v>128000</v>
          </cell>
        </row>
        <row r="297">
          <cell r="A297" t="str">
            <v>EMERGENCY UNITW/MIC</v>
          </cell>
          <cell r="B297" t="str">
            <v>EMERGENCY UNIT</v>
          </cell>
          <cell r="C297" t="str">
            <v>W/MIC</v>
          </cell>
          <cell r="D297">
            <v>1</v>
          </cell>
          <cell r="E297" t="str">
            <v>EA</v>
          </cell>
          <cell r="G297">
            <v>200000</v>
          </cell>
        </row>
        <row r="298">
          <cell r="A298" t="str">
            <v>MATRIX UNIT20CCT</v>
          </cell>
          <cell r="B298" t="str">
            <v>MATRIX UNIT</v>
          </cell>
          <cell r="C298" t="str">
            <v>20CCT</v>
          </cell>
          <cell r="D298">
            <v>1</v>
          </cell>
          <cell r="E298" t="str">
            <v>EA</v>
          </cell>
          <cell r="G298">
            <v>200000</v>
          </cell>
        </row>
        <row r="299">
          <cell r="A299" t="str">
            <v>EM SPEAKER SELECTOR20CCT</v>
          </cell>
          <cell r="B299" t="str">
            <v>EM SPEAKER SELECTOR</v>
          </cell>
          <cell r="C299" t="str">
            <v>20CCT</v>
          </cell>
          <cell r="D299">
            <v>1</v>
          </cell>
          <cell r="E299" t="str">
            <v>EA</v>
          </cell>
          <cell r="G299">
            <v>200000</v>
          </cell>
        </row>
        <row r="300">
          <cell r="A300" t="str">
            <v>SPEAKER SELECTOR20CCT</v>
          </cell>
          <cell r="B300" t="str">
            <v>SPEAKER SELECTOR</v>
          </cell>
          <cell r="C300" t="str">
            <v>20CCT</v>
          </cell>
          <cell r="D300">
            <v>1</v>
          </cell>
          <cell r="E300" t="str">
            <v>EA</v>
          </cell>
          <cell r="G300">
            <v>175000</v>
          </cell>
        </row>
        <row r="301">
          <cell r="A301" t="str">
            <v>SIREN/CHIME민방위 규격</v>
          </cell>
          <cell r="B301" t="str">
            <v>SIREN/CHIME</v>
          </cell>
          <cell r="C301" t="str">
            <v>민방위 규격</v>
          </cell>
          <cell r="D301">
            <v>1</v>
          </cell>
          <cell r="E301" t="str">
            <v>EA</v>
          </cell>
          <cell r="G301">
            <v>140000</v>
          </cell>
        </row>
        <row r="302">
          <cell r="A302" t="str">
            <v>AM/FM TUNERDIGITAL</v>
          </cell>
          <cell r="B302" t="str">
            <v>AM/FM TUNER</v>
          </cell>
          <cell r="C302" t="str">
            <v>DIGITAL</v>
          </cell>
          <cell r="D302">
            <v>1</v>
          </cell>
          <cell r="E302" t="str">
            <v>EA</v>
          </cell>
          <cell r="G302">
            <v>210000</v>
          </cell>
        </row>
        <row r="303">
          <cell r="A303" t="str">
            <v>CASSETTE DECKDOUBLE DECK</v>
          </cell>
          <cell r="B303" t="str">
            <v>CASSETTE DECK</v>
          </cell>
          <cell r="C303" t="str">
            <v>DOUBLE DECK</v>
          </cell>
          <cell r="D303">
            <v>1</v>
          </cell>
          <cell r="E303" t="str">
            <v>EA</v>
          </cell>
          <cell r="G303">
            <v>350000</v>
          </cell>
        </row>
        <row r="304">
          <cell r="A304" t="str">
            <v>COMPACT DISC PLAYER1 CD</v>
          </cell>
          <cell r="B304" t="str">
            <v>COMPACT DISC PLAYER</v>
          </cell>
          <cell r="C304" t="str">
            <v>1 CD</v>
          </cell>
          <cell r="D304">
            <v>1</v>
          </cell>
          <cell r="E304" t="str">
            <v>EA</v>
          </cell>
          <cell r="G304">
            <v>340000</v>
          </cell>
        </row>
        <row r="305">
          <cell r="A305" t="str">
            <v>MIXER PRE AMP7IN/2OUT</v>
          </cell>
          <cell r="B305" t="str">
            <v>MIXER PRE AMP</v>
          </cell>
          <cell r="C305" t="str">
            <v>7IN/2OUT</v>
          </cell>
          <cell r="D305">
            <v>1</v>
          </cell>
          <cell r="E305" t="str">
            <v>EA</v>
          </cell>
          <cell r="G305">
            <v>387000</v>
          </cell>
        </row>
        <row r="306">
          <cell r="A306" t="str">
            <v>SIGNAL EXCHANGER4CCT</v>
          </cell>
          <cell r="B306" t="str">
            <v>SIGNAL EXCHANGER</v>
          </cell>
          <cell r="C306" t="str">
            <v>4CCT</v>
          </cell>
          <cell r="D306">
            <v>1</v>
          </cell>
          <cell r="E306" t="str">
            <v>EA</v>
          </cell>
          <cell r="G306">
            <v>250000</v>
          </cell>
        </row>
        <row r="307">
          <cell r="A307" t="str">
            <v>POWER AMP240W</v>
          </cell>
          <cell r="B307" t="str">
            <v>POWER AMP</v>
          </cell>
          <cell r="C307" t="str">
            <v>240W</v>
          </cell>
          <cell r="D307">
            <v>1</v>
          </cell>
          <cell r="E307" t="str">
            <v>EA</v>
          </cell>
          <cell r="G307">
            <v>513000</v>
          </cell>
        </row>
        <row r="308">
          <cell r="A308" t="str">
            <v>RELAY GROUP20CCT</v>
          </cell>
          <cell r="B308" t="str">
            <v>RELAY GROUP</v>
          </cell>
          <cell r="C308" t="str">
            <v>20CCT</v>
          </cell>
          <cell r="D308">
            <v>1</v>
          </cell>
          <cell r="E308" t="str">
            <v>EA</v>
          </cell>
          <cell r="G308">
            <v>290000</v>
          </cell>
        </row>
        <row r="309">
          <cell r="A309" t="str">
            <v>TERMINAL BOARD30회로</v>
          </cell>
          <cell r="B309" t="str">
            <v>TERMINAL BOARD</v>
          </cell>
          <cell r="C309" t="str">
            <v>30회로</v>
          </cell>
          <cell r="D309">
            <v>1</v>
          </cell>
          <cell r="E309" t="str">
            <v>EA</v>
          </cell>
          <cell r="G309">
            <v>240000</v>
          </cell>
        </row>
        <row r="310">
          <cell r="A310" t="str">
            <v>AUTO CHARGER3A</v>
          </cell>
          <cell r="B310" t="str">
            <v>AUTO CHARGER</v>
          </cell>
          <cell r="C310" t="str">
            <v>3A</v>
          </cell>
          <cell r="D310">
            <v>1</v>
          </cell>
          <cell r="E310" t="str">
            <v>EA</v>
          </cell>
          <cell r="G310">
            <v>267000</v>
          </cell>
        </row>
        <row r="311">
          <cell r="A311" t="str">
            <v>POWER DISTRIBUTORAC/DC</v>
          </cell>
          <cell r="B311" t="str">
            <v>POWER DISTRIBUTOR</v>
          </cell>
          <cell r="C311" t="str">
            <v>AC/DC</v>
          </cell>
          <cell r="D311">
            <v>1</v>
          </cell>
          <cell r="E311" t="str">
            <v>EA</v>
          </cell>
          <cell r="G311">
            <v>380000</v>
          </cell>
        </row>
        <row r="312">
          <cell r="A312" t="str">
            <v>AUDIO DISTRIBUTOR AMP1 ; 10</v>
          </cell>
          <cell r="B312" t="str">
            <v>AUDIO DISTRIBUTOR AMP</v>
          </cell>
          <cell r="C312" t="str">
            <v>1 ; 10</v>
          </cell>
          <cell r="D312">
            <v>1</v>
          </cell>
          <cell r="E312" t="str">
            <v>EA</v>
          </cell>
          <cell r="G312">
            <v>380000</v>
          </cell>
        </row>
        <row r="313">
          <cell r="A313" t="str">
            <v>RACK CABINETAL/STEEL</v>
          </cell>
          <cell r="B313" t="str">
            <v>RACK CABINET</v>
          </cell>
          <cell r="C313" t="str">
            <v>AL/STEEL</v>
          </cell>
          <cell r="D313">
            <v>1</v>
          </cell>
          <cell r="E313" t="str">
            <v>EA</v>
          </cell>
          <cell r="G313">
            <v>550000</v>
          </cell>
        </row>
        <row r="314">
          <cell r="A314" t="str">
            <v>MICROPHONEAT-818</v>
          </cell>
          <cell r="B314" t="str">
            <v>MICROPHONE</v>
          </cell>
          <cell r="C314" t="str">
            <v>AT-818</v>
          </cell>
          <cell r="D314">
            <v>1</v>
          </cell>
          <cell r="E314" t="str">
            <v>EA</v>
          </cell>
          <cell r="G314">
            <v>50000</v>
          </cell>
        </row>
        <row r="315">
          <cell r="A315" t="str">
            <v>EM BATTERY &amp; CASE12V 100AH</v>
          </cell>
          <cell r="B315" t="str">
            <v>EM BATTERY &amp; CASE</v>
          </cell>
          <cell r="C315" t="str">
            <v>12V 100AH</v>
          </cell>
          <cell r="D315">
            <v>1</v>
          </cell>
          <cell r="E315" t="str">
            <v>EA</v>
          </cell>
          <cell r="G315">
            <v>300000</v>
          </cell>
        </row>
        <row r="316">
          <cell r="A316" t="str">
            <v>MIC EXT CORDL-10M</v>
          </cell>
          <cell r="B316" t="str">
            <v>MIC EXT CORD</v>
          </cell>
          <cell r="C316" t="str">
            <v>L-10M</v>
          </cell>
          <cell r="D316">
            <v>1</v>
          </cell>
          <cell r="E316" t="str">
            <v>EA</v>
          </cell>
          <cell r="G316">
            <v>20000</v>
          </cell>
        </row>
        <row r="317">
          <cell r="A317" t="str">
            <v>MIC STANDDESK</v>
          </cell>
          <cell r="B317" t="str">
            <v>MIC STAND</v>
          </cell>
          <cell r="C317" t="str">
            <v>DESK</v>
          </cell>
          <cell r="D317">
            <v>1</v>
          </cell>
          <cell r="E317" t="str">
            <v>EA</v>
          </cell>
          <cell r="G317">
            <v>30000</v>
          </cell>
        </row>
        <row r="318">
          <cell r="A318" t="str">
            <v/>
          </cell>
        </row>
      </sheetData>
      <sheetData sheetId="10" refreshError="1"/>
      <sheetData sheetId="11" refreshError="1"/>
      <sheetData sheetId="12"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정공정"/>
      <sheetName val="산출내역"/>
      <sheetName val="총괄내역"/>
      <sheetName val="세부내역"/>
      <sheetName val="직 영 비"/>
      <sheetName val="원가계산"/>
      <sheetName val="원가근거"/>
      <sheetName val="일위집계"/>
      <sheetName val="일위대가"/>
      <sheetName val="단가산출"/>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B1" t="str">
            <v>품   명</v>
          </cell>
          <cell r="C1" t="str">
            <v>규   격</v>
          </cell>
          <cell r="D1" t="str">
            <v>수량</v>
          </cell>
          <cell r="E1" t="str">
            <v>단위</v>
          </cell>
          <cell r="F1" t="str">
            <v>적 용 금 액</v>
          </cell>
        </row>
        <row r="4">
          <cell r="A4" t="str">
            <v>경고테이프비닐</v>
          </cell>
          <cell r="B4" t="str">
            <v>경고테이프</v>
          </cell>
          <cell r="C4" t="str">
            <v>비닐</v>
          </cell>
          <cell r="D4">
            <v>1</v>
          </cell>
          <cell r="E4" t="str">
            <v>M</v>
          </cell>
          <cell r="G4">
            <v>56</v>
          </cell>
        </row>
        <row r="5">
          <cell r="A5" t="str">
            <v>경유</v>
          </cell>
          <cell r="B5" t="str">
            <v>경유</v>
          </cell>
          <cell r="D5">
            <v>1</v>
          </cell>
          <cell r="E5" t="str">
            <v>ℓ</v>
          </cell>
          <cell r="G5">
            <v>443</v>
          </cell>
        </row>
        <row r="6">
          <cell r="A6" t="str">
            <v>공청용안테나(SUS)UHF용</v>
          </cell>
          <cell r="B6" t="str">
            <v>공청용안테나(SUS)</v>
          </cell>
          <cell r="C6" t="str">
            <v>UHF용</v>
          </cell>
          <cell r="D6">
            <v>1</v>
          </cell>
          <cell r="E6" t="str">
            <v>조</v>
          </cell>
          <cell r="G6">
            <v>140000</v>
          </cell>
        </row>
        <row r="7">
          <cell r="A7" t="str">
            <v>공청용안테나(SUS)VHF HIGH용</v>
          </cell>
          <cell r="B7" t="str">
            <v>공청용안테나(SUS)</v>
          </cell>
          <cell r="C7" t="str">
            <v>VHF HIGH용</v>
          </cell>
          <cell r="D7">
            <v>1</v>
          </cell>
          <cell r="E7" t="str">
            <v>조</v>
          </cell>
          <cell r="G7">
            <v>150000</v>
          </cell>
        </row>
        <row r="8">
          <cell r="A8" t="str">
            <v>공청용안테나(SUS)VHF LOW용</v>
          </cell>
          <cell r="B8" t="str">
            <v>공청용안테나(SUS)</v>
          </cell>
          <cell r="C8" t="str">
            <v>VHF LOW용</v>
          </cell>
          <cell r="D8">
            <v>1</v>
          </cell>
          <cell r="E8" t="str">
            <v>조</v>
          </cell>
          <cell r="G8">
            <v>160000</v>
          </cell>
        </row>
        <row r="9">
          <cell r="A9" t="str">
            <v>광 케이블4C</v>
          </cell>
          <cell r="B9" t="str">
            <v>광 케이블</v>
          </cell>
          <cell r="C9" t="str">
            <v>4C</v>
          </cell>
          <cell r="D9">
            <v>1</v>
          </cell>
          <cell r="E9" t="str">
            <v>M</v>
          </cell>
          <cell r="G9">
            <v>8100</v>
          </cell>
        </row>
        <row r="10">
          <cell r="A10" t="str">
            <v>국사1020 X 1330 X 2350</v>
          </cell>
          <cell r="B10" t="str">
            <v>국사</v>
          </cell>
          <cell r="C10" t="str">
            <v>1020 X 1330 X 2350</v>
          </cell>
          <cell r="D10">
            <v>1</v>
          </cell>
          <cell r="E10" t="str">
            <v>M</v>
          </cell>
          <cell r="G10">
            <v>1800000</v>
          </cell>
        </row>
        <row r="11">
          <cell r="A11" t="str">
            <v>나동연선38㎟</v>
          </cell>
          <cell r="B11" t="str">
            <v>나동연선</v>
          </cell>
          <cell r="C11" t="str">
            <v>38㎟</v>
          </cell>
          <cell r="D11">
            <v>1</v>
          </cell>
          <cell r="E11" t="str">
            <v>M</v>
          </cell>
          <cell r="G11">
            <v>1441</v>
          </cell>
        </row>
        <row r="12">
          <cell r="A12" t="str">
            <v>노말밴드PVC 28C</v>
          </cell>
          <cell r="B12" t="str">
            <v>노말밴드</v>
          </cell>
          <cell r="C12" t="str">
            <v>PVC 28C</v>
          </cell>
          <cell r="D12">
            <v>1</v>
          </cell>
          <cell r="E12" t="str">
            <v>개</v>
          </cell>
          <cell r="G12">
            <v>960</v>
          </cell>
        </row>
        <row r="13">
          <cell r="A13" t="str">
            <v>노말밴드PVC 36C</v>
          </cell>
          <cell r="B13" t="str">
            <v>노말밴드</v>
          </cell>
          <cell r="C13" t="str">
            <v>PVC 36C</v>
          </cell>
          <cell r="D13">
            <v>1</v>
          </cell>
          <cell r="E13" t="str">
            <v>개</v>
          </cell>
          <cell r="G13">
            <v>1080</v>
          </cell>
        </row>
        <row r="14">
          <cell r="A14" t="str">
            <v>노말밴드PVC 54C</v>
          </cell>
          <cell r="B14" t="str">
            <v>노말밴드</v>
          </cell>
          <cell r="C14" t="str">
            <v>PVC 54C</v>
          </cell>
          <cell r="D14">
            <v>1</v>
          </cell>
          <cell r="E14" t="str">
            <v>개</v>
          </cell>
          <cell r="G14">
            <v>2200</v>
          </cell>
        </row>
        <row r="15">
          <cell r="A15" t="str">
            <v>레미콘40-180-8</v>
          </cell>
          <cell r="B15" t="str">
            <v>레미콘</v>
          </cell>
          <cell r="C15" t="str">
            <v>40-180-8</v>
          </cell>
          <cell r="D15">
            <v>1</v>
          </cell>
          <cell r="E15" t="str">
            <v>㎥</v>
          </cell>
          <cell r="G15">
            <v>43300</v>
          </cell>
        </row>
        <row r="16">
          <cell r="A16" t="str">
            <v>모 래</v>
          </cell>
          <cell r="B16" t="str">
            <v>모 래</v>
          </cell>
          <cell r="D16">
            <v>1</v>
          </cell>
          <cell r="E16" t="str">
            <v>㎥</v>
          </cell>
          <cell r="G16">
            <v>6000</v>
          </cell>
        </row>
        <row r="17">
          <cell r="A17" t="str">
            <v>밧데리12V24AH</v>
          </cell>
          <cell r="B17" t="str">
            <v>밧데리</v>
          </cell>
          <cell r="C17" t="str">
            <v>12V24AH</v>
          </cell>
          <cell r="D17">
            <v>1</v>
          </cell>
          <cell r="E17" t="str">
            <v>CELL</v>
          </cell>
          <cell r="G17">
            <v>52000</v>
          </cell>
        </row>
        <row r="18">
          <cell r="A18" t="str">
            <v>밧데리12V40AH</v>
          </cell>
          <cell r="B18" t="str">
            <v>밧데리</v>
          </cell>
          <cell r="C18" t="str">
            <v>12V40AH</v>
          </cell>
          <cell r="D18">
            <v>1</v>
          </cell>
          <cell r="E18" t="str">
            <v>CELL</v>
          </cell>
          <cell r="G18">
            <v>77400</v>
          </cell>
        </row>
        <row r="19">
          <cell r="A19" t="str">
            <v>밧데리12V100AH</v>
          </cell>
          <cell r="B19" t="str">
            <v>밧데리</v>
          </cell>
          <cell r="C19" t="str">
            <v>12V100AH</v>
          </cell>
          <cell r="D19">
            <v>1</v>
          </cell>
          <cell r="E19" t="str">
            <v>CELL</v>
          </cell>
          <cell r="G19">
            <v>190000</v>
          </cell>
        </row>
        <row r="20">
          <cell r="A20" t="str">
            <v>분기기2WAY</v>
          </cell>
          <cell r="B20" t="str">
            <v>분기기</v>
          </cell>
          <cell r="C20" t="str">
            <v>2WAY</v>
          </cell>
          <cell r="D20">
            <v>1</v>
          </cell>
          <cell r="E20" t="str">
            <v>개</v>
          </cell>
          <cell r="G20">
            <v>7000</v>
          </cell>
        </row>
        <row r="21">
          <cell r="A21" t="str">
            <v>분배기2WAY</v>
          </cell>
          <cell r="B21" t="str">
            <v>분배기</v>
          </cell>
          <cell r="C21" t="str">
            <v>2WAY</v>
          </cell>
          <cell r="D21">
            <v>1</v>
          </cell>
          <cell r="E21" t="str">
            <v>개</v>
          </cell>
          <cell r="G21">
            <v>5000</v>
          </cell>
        </row>
        <row r="22">
          <cell r="A22" t="str">
            <v>수공철개1120X620</v>
          </cell>
          <cell r="B22" t="str">
            <v>수공철개</v>
          </cell>
          <cell r="C22" t="str">
            <v>1120X620</v>
          </cell>
          <cell r="G22">
            <v>250000</v>
          </cell>
        </row>
        <row r="23">
          <cell r="A23" t="str">
            <v>스테인레스강판9mm</v>
          </cell>
          <cell r="B23" t="str">
            <v>스테인레스강판</v>
          </cell>
          <cell r="C23" t="str">
            <v>9mm</v>
          </cell>
          <cell r="D23">
            <v>1</v>
          </cell>
          <cell r="E23" t="str">
            <v>KG</v>
          </cell>
          <cell r="G23">
            <v>2026</v>
          </cell>
        </row>
        <row r="24">
          <cell r="A24" t="str">
            <v>스테인레스관50mm</v>
          </cell>
          <cell r="B24" t="str">
            <v>스테인레스관</v>
          </cell>
          <cell r="C24" t="str">
            <v>50mm</v>
          </cell>
          <cell r="D24">
            <v>1</v>
          </cell>
          <cell r="E24" t="str">
            <v>M</v>
          </cell>
          <cell r="G24">
            <v>3070</v>
          </cell>
        </row>
        <row r="25">
          <cell r="A25" t="str">
            <v>스피커벽부형, 3W</v>
          </cell>
          <cell r="B25" t="str">
            <v>스피커</v>
          </cell>
          <cell r="C25" t="str">
            <v>벽부형, 3W</v>
          </cell>
          <cell r="D25">
            <v>1</v>
          </cell>
          <cell r="E25" t="str">
            <v>개</v>
          </cell>
          <cell r="G25">
            <v>16000</v>
          </cell>
        </row>
        <row r="26">
          <cell r="A26" t="str">
            <v>스피커옥외칼럼형, 20Wx2</v>
          </cell>
          <cell r="B26" t="str">
            <v>스피커</v>
          </cell>
          <cell r="C26" t="str">
            <v>옥외칼럼형, 20Wx2</v>
          </cell>
          <cell r="D26">
            <v>1</v>
          </cell>
          <cell r="E26" t="str">
            <v>개</v>
          </cell>
          <cell r="G26">
            <v>70000</v>
          </cell>
        </row>
        <row r="27">
          <cell r="A27" t="str">
            <v>스피커천정형, 3W</v>
          </cell>
          <cell r="B27" t="str">
            <v>스피커</v>
          </cell>
          <cell r="C27" t="str">
            <v>천정형, 3W</v>
          </cell>
          <cell r="D27">
            <v>1</v>
          </cell>
          <cell r="E27" t="str">
            <v>개</v>
          </cell>
          <cell r="G27">
            <v>16000</v>
          </cell>
        </row>
        <row r="28">
          <cell r="A28" t="str">
            <v>스피커단자함10P</v>
          </cell>
          <cell r="B28" t="str">
            <v>스피커단자함</v>
          </cell>
          <cell r="C28" t="str">
            <v>10P</v>
          </cell>
          <cell r="D28">
            <v>1</v>
          </cell>
          <cell r="E28" t="str">
            <v>면</v>
          </cell>
          <cell r="G28">
            <v>23000</v>
          </cell>
        </row>
        <row r="29">
          <cell r="A29" t="str">
            <v>스피커단자함50P</v>
          </cell>
          <cell r="B29" t="str">
            <v>스피커단자함</v>
          </cell>
          <cell r="C29" t="str">
            <v>50P</v>
          </cell>
          <cell r="D29">
            <v>1</v>
          </cell>
          <cell r="E29" t="str">
            <v>면</v>
          </cell>
          <cell r="G29">
            <v>55000</v>
          </cell>
        </row>
        <row r="30">
          <cell r="A30" t="str">
            <v>아연도전선관16C</v>
          </cell>
          <cell r="B30" t="str">
            <v>아연도전선관</v>
          </cell>
          <cell r="C30" t="str">
            <v>16C</v>
          </cell>
          <cell r="D30">
            <v>1</v>
          </cell>
          <cell r="E30" t="str">
            <v>M</v>
          </cell>
          <cell r="G30">
            <v>932</v>
          </cell>
        </row>
        <row r="31">
          <cell r="A31" t="str">
            <v>아연도전선관22C</v>
          </cell>
          <cell r="B31" t="str">
            <v>아연도전선관</v>
          </cell>
          <cell r="C31" t="str">
            <v>22C</v>
          </cell>
          <cell r="D31">
            <v>1</v>
          </cell>
          <cell r="E31" t="str">
            <v>M</v>
          </cell>
          <cell r="G31">
            <v>1192</v>
          </cell>
        </row>
        <row r="32">
          <cell r="A32" t="str">
            <v>아연도전선관28C</v>
          </cell>
          <cell r="B32" t="str">
            <v>아연도전선관</v>
          </cell>
          <cell r="C32" t="str">
            <v>28C</v>
          </cell>
          <cell r="D32">
            <v>1</v>
          </cell>
          <cell r="E32" t="str">
            <v>M</v>
          </cell>
          <cell r="G32">
            <v>1566</v>
          </cell>
        </row>
        <row r="33">
          <cell r="A33" t="str">
            <v>아연도전선관36C</v>
          </cell>
          <cell r="B33" t="str">
            <v>아연도전선관</v>
          </cell>
          <cell r="C33" t="str">
            <v>36C</v>
          </cell>
          <cell r="D33">
            <v>1</v>
          </cell>
          <cell r="E33" t="str">
            <v>M</v>
          </cell>
          <cell r="G33">
            <v>1921</v>
          </cell>
        </row>
        <row r="34">
          <cell r="A34" t="str">
            <v>아연도전선관42C</v>
          </cell>
          <cell r="B34" t="str">
            <v>아연도전선관</v>
          </cell>
          <cell r="C34" t="str">
            <v>42C</v>
          </cell>
          <cell r="D34">
            <v>1</v>
          </cell>
          <cell r="E34" t="str">
            <v>M</v>
          </cell>
          <cell r="G34">
            <v>2224</v>
          </cell>
        </row>
        <row r="35">
          <cell r="A35" t="str">
            <v>아연도전선관54C</v>
          </cell>
          <cell r="B35" t="str">
            <v>아연도전선관</v>
          </cell>
          <cell r="C35" t="str">
            <v>54C</v>
          </cell>
          <cell r="D35">
            <v>1</v>
          </cell>
          <cell r="E35" t="str">
            <v>M</v>
          </cell>
          <cell r="G35">
            <v>3104</v>
          </cell>
        </row>
        <row r="36">
          <cell r="A36" t="str">
            <v>아연도전선관70C</v>
          </cell>
          <cell r="B36" t="str">
            <v>아연도전선관</v>
          </cell>
          <cell r="C36" t="str">
            <v>70C</v>
          </cell>
          <cell r="D36">
            <v>1</v>
          </cell>
          <cell r="E36" t="str">
            <v>M</v>
          </cell>
          <cell r="G36">
            <v>3950</v>
          </cell>
        </row>
        <row r="37">
          <cell r="A37" t="str">
            <v>앙카볼트10x200</v>
          </cell>
          <cell r="B37" t="str">
            <v>앙카볼트</v>
          </cell>
          <cell r="C37" t="str">
            <v>10x200</v>
          </cell>
          <cell r="D37">
            <v>1</v>
          </cell>
          <cell r="E37" t="str">
            <v>EA</v>
          </cell>
          <cell r="G37">
            <v>440</v>
          </cell>
        </row>
        <row r="38">
          <cell r="A38" t="str">
            <v>앙카볼트16x180</v>
          </cell>
          <cell r="B38" t="str">
            <v>앙카볼트</v>
          </cell>
          <cell r="C38" t="str">
            <v>16x180</v>
          </cell>
          <cell r="D38">
            <v>1</v>
          </cell>
          <cell r="E38" t="str">
            <v>EA</v>
          </cell>
          <cell r="G38">
            <v>627</v>
          </cell>
        </row>
        <row r="39">
          <cell r="A39" t="str">
            <v>앙카볼트16x250</v>
          </cell>
          <cell r="B39" t="str">
            <v>앙카볼트</v>
          </cell>
          <cell r="C39" t="str">
            <v>16x250</v>
          </cell>
          <cell r="D39">
            <v>1</v>
          </cell>
          <cell r="E39" t="str">
            <v>EA</v>
          </cell>
          <cell r="G39">
            <v>1100</v>
          </cell>
        </row>
        <row r="40">
          <cell r="A40" t="str">
            <v>앙카볼트(SUS)5/8"</v>
          </cell>
          <cell r="B40" t="str">
            <v>앙카볼트(SUS)</v>
          </cell>
          <cell r="C40" t="str">
            <v>5/8"</v>
          </cell>
          <cell r="D40">
            <v>1</v>
          </cell>
          <cell r="E40" t="str">
            <v>SET</v>
          </cell>
          <cell r="G40">
            <v>320</v>
          </cell>
        </row>
        <row r="41">
          <cell r="A41" t="str">
            <v>앰 프120W</v>
          </cell>
          <cell r="B41" t="str">
            <v>앰 프</v>
          </cell>
          <cell r="C41" t="str">
            <v>120W</v>
          </cell>
          <cell r="D41">
            <v>1</v>
          </cell>
          <cell r="E41" t="str">
            <v>SET</v>
          </cell>
          <cell r="G41">
            <v>480000</v>
          </cell>
        </row>
        <row r="42">
          <cell r="A42" t="str">
            <v>영상케이블ECX 7C-2V</v>
          </cell>
          <cell r="B42" t="str">
            <v>영상케이블</v>
          </cell>
          <cell r="C42" t="str">
            <v>ECX 7C-2V</v>
          </cell>
          <cell r="D42">
            <v>1</v>
          </cell>
          <cell r="E42" t="str">
            <v>M</v>
          </cell>
          <cell r="G42">
            <v>615</v>
          </cell>
        </row>
        <row r="43">
          <cell r="A43" t="str">
            <v>전열콘센트2-250-15</v>
          </cell>
          <cell r="B43" t="str">
            <v>전열콘센트</v>
          </cell>
          <cell r="C43" t="str">
            <v>2-250-15</v>
          </cell>
          <cell r="D43">
            <v>1</v>
          </cell>
          <cell r="E43" t="str">
            <v>개</v>
          </cell>
          <cell r="G43">
            <v>1000</v>
          </cell>
        </row>
        <row r="44">
          <cell r="A44" t="str">
            <v>전원케이블CV 2㎟-2C</v>
          </cell>
          <cell r="B44" t="str">
            <v>전원케이블</v>
          </cell>
          <cell r="C44" t="str">
            <v>CV 2㎟-2C</v>
          </cell>
          <cell r="D44">
            <v>1</v>
          </cell>
          <cell r="E44" t="str">
            <v>M</v>
          </cell>
          <cell r="G44">
            <v>402</v>
          </cell>
        </row>
        <row r="45">
          <cell r="A45" t="str">
            <v>전원케이블CV 3.5㎟-2C</v>
          </cell>
          <cell r="B45" t="str">
            <v>전원케이블</v>
          </cell>
          <cell r="C45" t="str">
            <v>CV 3.5㎟-2C</v>
          </cell>
          <cell r="D45">
            <v>1</v>
          </cell>
          <cell r="E45" t="str">
            <v>M</v>
          </cell>
          <cell r="G45">
            <v>513</v>
          </cell>
        </row>
        <row r="46">
          <cell r="A46" t="str">
            <v>전원케이블CV 5.5㎟-2C</v>
          </cell>
          <cell r="B46" t="str">
            <v>전원케이블</v>
          </cell>
          <cell r="C46" t="str">
            <v>CV 5.5㎟-2C</v>
          </cell>
          <cell r="D46">
            <v>1</v>
          </cell>
          <cell r="E46" t="str">
            <v>M</v>
          </cell>
          <cell r="G46">
            <v>685</v>
          </cell>
        </row>
        <row r="47">
          <cell r="A47" t="str">
            <v>전원케이블CV 8㎟-2C</v>
          </cell>
          <cell r="B47" t="str">
            <v>전원케이블</v>
          </cell>
          <cell r="C47" t="str">
            <v>CV 8㎟-2C</v>
          </cell>
          <cell r="D47">
            <v>1</v>
          </cell>
          <cell r="E47" t="str">
            <v>M</v>
          </cell>
          <cell r="G47">
            <v>863</v>
          </cell>
        </row>
        <row r="48">
          <cell r="A48" t="str">
            <v>전화단자함국선/내선 10P/10P</v>
          </cell>
          <cell r="B48" t="str">
            <v>전화단자함</v>
          </cell>
          <cell r="C48" t="str">
            <v>국선/내선 10P/10P</v>
          </cell>
          <cell r="D48">
            <v>1</v>
          </cell>
          <cell r="E48" t="str">
            <v>면</v>
          </cell>
          <cell r="G48">
            <v>51000</v>
          </cell>
        </row>
        <row r="49">
          <cell r="A49" t="str">
            <v>전화단자함국선/내선 30P/60P</v>
          </cell>
          <cell r="B49" t="str">
            <v>전화단자함</v>
          </cell>
          <cell r="C49" t="str">
            <v>국선/내선 30P/60P</v>
          </cell>
          <cell r="D49">
            <v>1</v>
          </cell>
          <cell r="E49" t="str">
            <v>면</v>
          </cell>
          <cell r="G49">
            <v>105000</v>
          </cell>
        </row>
        <row r="50">
          <cell r="A50" t="str">
            <v>전화단자함중간용 10P</v>
          </cell>
          <cell r="B50" t="str">
            <v>전화단자함</v>
          </cell>
          <cell r="C50" t="str">
            <v>중간용 10P</v>
          </cell>
          <cell r="D50">
            <v>1</v>
          </cell>
          <cell r="E50" t="str">
            <v>면</v>
          </cell>
          <cell r="G50">
            <v>23000</v>
          </cell>
        </row>
        <row r="51">
          <cell r="A51" t="str">
            <v>전화단자함중간용 20P</v>
          </cell>
          <cell r="B51" t="str">
            <v>전화단자함</v>
          </cell>
          <cell r="C51" t="str">
            <v>중간용 20P</v>
          </cell>
          <cell r="D51">
            <v>1</v>
          </cell>
          <cell r="E51" t="str">
            <v>면</v>
          </cell>
          <cell r="G51">
            <v>27000</v>
          </cell>
        </row>
        <row r="52">
          <cell r="A52" t="str">
            <v>전화단자함중간용 30P</v>
          </cell>
          <cell r="B52" t="str">
            <v>전화단자함</v>
          </cell>
          <cell r="C52" t="str">
            <v>중간용 30P</v>
          </cell>
          <cell r="D52">
            <v>1</v>
          </cell>
          <cell r="E52" t="str">
            <v>면</v>
          </cell>
          <cell r="G52">
            <v>34000</v>
          </cell>
        </row>
        <row r="53">
          <cell r="A53" t="str">
            <v>전화콘센트4PIN</v>
          </cell>
          <cell r="B53" t="str">
            <v>전화콘센트</v>
          </cell>
          <cell r="C53" t="str">
            <v>4PIN</v>
          </cell>
          <cell r="D53">
            <v>1</v>
          </cell>
          <cell r="E53" t="str">
            <v>개</v>
          </cell>
          <cell r="G53">
            <v>879</v>
          </cell>
        </row>
        <row r="54">
          <cell r="A54" t="str">
            <v>접지단자함1CCT, SUS</v>
          </cell>
          <cell r="B54" t="str">
            <v>접지단자함</v>
          </cell>
          <cell r="C54" t="str">
            <v>1CCT, SUS</v>
          </cell>
          <cell r="D54">
            <v>1</v>
          </cell>
          <cell r="E54" t="str">
            <v>면</v>
          </cell>
          <cell r="G54">
            <v>65000</v>
          </cell>
        </row>
        <row r="55">
          <cell r="A55" t="str">
            <v>접지단자함2CCT, SUS</v>
          </cell>
          <cell r="B55" t="str">
            <v>접지단자함</v>
          </cell>
          <cell r="C55" t="str">
            <v>2CCT, SUS</v>
          </cell>
          <cell r="D55">
            <v>1</v>
          </cell>
          <cell r="E55" t="str">
            <v>면</v>
          </cell>
          <cell r="G55">
            <v>72000</v>
          </cell>
        </row>
        <row r="56">
          <cell r="A56" t="str">
            <v>접지단자함4CCT, SUS</v>
          </cell>
          <cell r="B56" t="str">
            <v>접지단자함</v>
          </cell>
          <cell r="C56" t="str">
            <v>4CCT, SUS</v>
          </cell>
          <cell r="D56">
            <v>1</v>
          </cell>
          <cell r="E56" t="str">
            <v>면</v>
          </cell>
          <cell r="G56">
            <v>120000</v>
          </cell>
        </row>
        <row r="57">
          <cell r="A57" t="str">
            <v>접지동판500 X 500 X 1.5</v>
          </cell>
          <cell r="B57" t="str">
            <v>접지동판</v>
          </cell>
          <cell r="C57" t="str">
            <v>500 X 500 X 1.5</v>
          </cell>
          <cell r="D57">
            <v>1</v>
          </cell>
          <cell r="E57" t="str">
            <v>EA</v>
          </cell>
          <cell r="G57">
            <v>22000</v>
          </cell>
        </row>
        <row r="58">
          <cell r="A58" t="str">
            <v>접지봉φ14 x 1000mm</v>
          </cell>
          <cell r="B58" t="str">
            <v>접지봉</v>
          </cell>
          <cell r="C58" t="str">
            <v>φ14 x 1000mm</v>
          </cell>
          <cell r="D58">
            <v>1</v>
          </cell>
          <cell r="E58" t="str">
            <v>본</v>
          </cell>
          <cell r="G58">
            <v>2650</v>
          </cell>
        </row>
        <row r="59">
          <cell r="A59" t="str">
            <v>접지봉φ16 x 1800mm</v>
          </cell>
          <cell r="B59" t="str">
            <v>접지봉</v>
          </cell>
          <cell r="C59" t="str">
            <v>φ16 x 1800mm</v>
          </cell>
          <cell r="D59">
            <v>1</v>
          </cell>
          <cell r="E59" t="str">
            <v>본</v>
          </cell>
          <cell r="G59">
            <v>4500</v>
          </cell>
        </row>
        <row r="60">
          <cell r="A60" t="str">
            <v>접지봉φ18 x 2400mm</v>
          </cell>
          <cell r="B60" t="str">
            <v>접지봉</v>
          </cell>
          <cell r="C60" t="str">
            <v>φ18 x 2400mm</v>
          </cell>
          <cell r="D60">
            <v>1</v>
          </cell>
          <cell r="E60" t="str">
            <v>본</v>
          </cell>
          <cell r="G60">
            <v>6500</v>
          </cell>
        </row>
        <row r="61">
          <cell r="A61" t="str">
            <v>접지용 전선GV 2.0㎟</v>
          </cell>
          <cell r="B61" t="str">
            <v>접지용 전선</v>
          </cell>
          <cell r="C61" t="str">
            <v>GV 2.0㎟</v>
          </cell>
          <cell r="D61">
            <v>1</v>
          </cell>
          <cell r="E61" t="str">
            <v>M</v>
          </cell>
          <cell r="G61">
            <v>197</v>
          </cell>
        </row>
        <row r="62">
          <cell r="A62" t="str">
            <v>접지용 전선GV 3.5㎟</v>
          </cell>
          <cell r="B62" t="str">
            <v>접지용 전선</v>
          </cell>
          <cell r="C62" t="str">
            <v>GV 3.5㎟</v>
          </cell>
          <cell r="D62">
            <v>1</v>
          </cell>
          <cell r="E62" t="str">
            <v>M</v>
          </cell>
          <cell r="G62">
            <v>265</v>
          </cell>
        </row>
        <row r="63">
          <cell r="A63" t="str">
            <v>접지용 전선GV 38㎟</v>
          </cell>
          <cell r="B63" t="str">
            <v>접지용 전선</v>
          </cell>
          <cell r="C63" t="str">
            <v>GV 38㎟</v>
          </cell>
          <cell r="D63">
            <v>1</v>
          </cell>
          <cell r="E63" t="str">
            <v>M</v>
          </cell>
          <cell r="G63">
            <v>1940</v>
          </cell>
        </row>
        <row r="64">
          <cell r="A64" t="str">
            <v>접지용 전선GV 5.5㎟</v>
          </cell>
          <cell r="B64" t="str">
            <v>접지용 전선</v>
          </cell>
          <cell r="C64" t="str">
            <v>GV 5.5㎟</v>
          </cell>
          <cell r="D64">
            <v>1</v>
          </cell>
          <cell r="E64" t="str">
            <v>M</v>
          </cell>
          <cell r="G64">
            <v>360</v>
          </cell>
        </row>
        <row r="65">
          <cell r="A65" t="str">
            <v>접지용 전선GV 60㎟</v>
          </cell>
          <cell r="B65" t="str">
            <v>접지용 전선</v>
          </cell>
          <cell r="C65" t="str">
            <v>GV 60㎟</v>
          </cell>
          <cell r="D65">
            <v>1</v>
          </cell>
          <cell r="E65" t="str">
            <v>M</v>
          </cell>
          <cell r="G65">
            <v>3067</v>
          </cell>
        </row>
        <row r="66">
          <cell r="A66" t="str">
            <v>접지콘넥터38-38㎟</v>
          </cell>
          <cell r="B66" t="str">
            <v>접지콘넥터</v>
          </cell>
          <cell r="C66" t="str">
            <v>38-38㎟</v>
          </cell>
          <cell r="D66">
            <v>1</v>
          </cell>
          <cell r="E66" t="str">
            <v>개</v>
          </cell>
          <cell r="G66">
            <v>900</v>
          </cell>
        </row>
        <row r="67">
          <cell r="A67" t="str">
            <v>제어케이블CVV 2㎟-10C</v>
          </cell>
          <cell r="B67" t="str">
            <v>제어케이블</v>
          </cell>
          <cell r="C67" t="str">
            <v>CVV 2㎟-10C</v>
          </cell>
          <cell r="D67">
            <v>1</v>
          </cell>
          <cell r="E67" t="str">
            <v>M</v>
          </cell>
          <cell r="G67">
            <v>1191</v>
          </cell>
        </row>
        <row r="68">
          <cell r="A68" t="str">
            <v>제어케이블CVV 2㎟-12C</v>
          </cell>
          <cell r="B68" t="str">
            <v>제어케이블</v>
          </cell>
          <cell r="C68" t="str">
            <v>CVV 2㎟-12C</v>
          </cell>
          <cell r="D68">
            <v>1</v>
          </cell>
          <cell r="E68" t="str">
            <v>M</v>
          </cell>
          <cell r="G68">
            <v>1321</v>
          </cell>
        </row>
        <row r="69">
          <cell r="A69" t="str">
            <v>제어케이블CVV 2㎟-15C</v>
          </cell>
          <cell r="B69" t="str">
            <v>제어케이블</v>
          </cell>
          <cell r="C69" t="str">
            <v>CVV 2㎟-15C</v>
          </cell>
          <cell r="D69">
            <v>1</v>
          </cell>
          <cell r="E69" t="str">
            <v>M</v>
          </cell>
          <cell r="G69">
            <v>1711</v>
          </cell>
        </row>
        <row r="70">
          <cell r="A70" t="str">
            <v>제어케이블CVV 2㎟-19C</v>
          </cell>
          <cell r="B70" t="str">
            <v>제어케이블</v>
          </cell>
          <cell r="C70" t="str">
            <v>CVV 2㎟-19C</v>
          </cell>
          <cell r="D70">
            <v>1</v>
          </cell>
          <cell r="E70" t="str">
            <v>M</v>
          </cell>
          <cell r="G70">
            <v>1935</v>
          </cell>
        </row>
        <row r="71">
          <cell r="A71" t="str">
            <v>제어케이블CVV 2㎟-24C</v>
          </cell>
          <cell r="B71" t="str">
            <v>제어케이블</v>
          </cell>
          <cell r="C71" t="str">
            <v>CVV 2㎟-24C</v>
          </cell>
          <cell r="D71">
            <v>1</v>
          </cell>
          <cell r="E71" t="str">
            <v>M</v>
          </cell>
          <cell r="G71">
            <v>2446</v>
          </cell>
        </row>
        <row r="72">
          <cell r="A72" t="str">
            <v>제어케이블CVV 2㎟-2C</v>
          </cell>
          <cell r="B72" t="str">
            <v>제어케이블</v>
          </cell>
          <cell r="C72" t="str">
            <v>CVV 2㎟-2C</v>
          </cell>
          <cell r="D72">
            <v>1</v>
          </cell>
          <cell r="E72" t="str">
            <v>M</v>
          </cell>
          <cell r="G72">
            <v>364</v>
          </cell>
        </row>
        <row r="73">
          <cell r="A73" t="str">
            <v>제어케이블CVV 2㎟-30C</v>
          </cell>
          <cell r="B73" t="str">
            <v>제어케이블</v>
          </cell>
          <cell r="C73" t="str">
            <v>CVV 2㎟-30C</v>
          </cell>
          <cell r="D73">
            <v>1</v>
          </cell>
          <cell r="E73" t="str">
            <v>M</v>
          </cell>
          <cell r="G73">
            <v>2986</v>
          </cell>
        </row>
        <row r="74">
          <cell r="A74" t="str">
            <v>제어케이블CVV 2㎟-3C</v>
          </cell>
          <cell r="B74" t="str">
            <v>제어케이블</v>
          </cell>
          <cell r="C74" t="str">
            <v>CVV 2㎟-3C</v>
          </cell>
          <cell r="D74">
            <v>1</v>
          </cell>
          <cell r="E74" t="str">
            <v>M</v>
          </cell>
          <cell r="G74">
            <v>445</v>
          </cell>
        </row>
        <row r="75">
          <cell r="A75" t="str">
            <v>제어케이블CVV 2㎟-4C</v>
          </cell>
          <cell r="B75" t="str">
            <v>제어케이블</v>
          </cell>
          <cell r="C75" t="str">
            <v>CVV 2㎟-4C</v>
          </cell>
          <cell r="D75">
            <v>1</v>
          </cell>
          <cell r="E75" t="str">
            <v>M</v>
          </cell>
          <cell r="G75">
            <v>543</v>
          </cell>
        </row>
        <row r="76">
          <cell r="A76" t="str">
            <v>제어케이블CVV 2㎟-5C</v>
          </cell>
          <cell r="B76" t="str">
            <v>제어케이블</v>
          </cell>
          <cell r="C76" t="str">
            <v>CVV 2㎟-5C</v>
          </cell>
          <cell r="D76">
            <v>1</v>
          </cell>
          <cell r="E76" t="str">
            <v>M</v>
          </cell>
          <cell r="G76">
            <v>619</v>
          </cell>
        </row>
        <row r="77">
          <cell r="A77" t="str">
            <v>제어케이블CVV 2㎟-6C</v>
          </cell>
          <cell r="B77" t="str">
            <v>제어케이블</v>
          </cell>
          <cell r="C77" t="str">
            <v>CVV 2㎟-6C</v>
          </cell>
          <cell r="D77">
            <v>1</v>
          </cell>
          <cell r="E77" t="str">
            <v>M</v>
          </cell>
          <cell r="G77">
            <v>715</v>
          </cell>
        </row>
        <row r="78">
          <cell r="A78" t="str">
            <v>제어케이블CVV 2㎟-8C</v>
          </cell>
          <cell r="B78" t="str">
            <v>제어케이블</v>
          </cell>
          <cell r="C78" t="str">
            <v>CVV 2㎟-8C</v>
          </cell>
          <cell r="D78">
            <v>1</v>
          </cell>
          <cell r="E78" t="str">
            <v>M</v>
          </cell>
          <cell r="G78">
            <v>953</v>
          </cell>
        </row>
        <row r="79">
          <cell r="A79" t="str">
            <v>제어케이블CVVS 1.25㎟-4C</v>
          </cell>
          <cell r="B79" t="str">
            <v>제어케이블</v>
          </cell>
          <cell r="C79" t="str">
            <v>CVVS 1.25㎟-4C</v>
          </cell>
          <cell r="D79">
            <v>1</v>
          </cell>
          <cell r="E79" t="str">
            <v>M</v>
          </cell>
          <cell r="G79">
            <v>616</v>
          </cell>
        </row>
        <row r="80">
          <cell r="A80" t="str">
            <v>제어케이블CVVS 2㎟-10C</v>
          </cell>
          <cell r="B80" t="str">
            <v>제어케이블</v>
          </cell>
          <cell r="C80" t="str">
            <v>CVVS 2㎟-10C</v>
          </cell>
          <cell r="D80">
            <v>1</v>
          </cell>
          <cell r="E80" t="str">
            <v>M</v>
          </cell>
          <cell r="G80">
            <v>1413</v>
          </cell>
        </row>
        <row r="81">
          <cell r="A81" t="str">
            <v>제어케이블CVVS 2㎟-12C</v>
          </cell>
          <cell r="B81" t="str">
            <v>제어케이블</v>
          </cell>
          <cell r="C81" t="str">
            <v>CVVS 2㎟-12C</v>
          </cell>
          <cell r="D81">
            <v>1</v>
          </cell>
          <cell r="E81" t="str">
            <v>M</v>
          </cell>
          <cell r="G81">
            <v>1593</v>
          </cell>
        </row>
        <row r="82">
          <cell r="A82" t="str">
            <v>제어케이블CVVS 2㎟-15C</v>
          </cell>
          <cell r="B82" t="str">
            <v>제어케이블</v>
          </cell>
          <cell r="C82" t="str">
            <v>CVVS 2㎟-15C</v>
          </cell>
          <cell r="D82">
            <v>1</v>
          </cell>
          <cell r="E82" t="str">
            <v>M</v>
          </cell>
          <cell r="G82">
            <v>1856</v>
          </cell>
        </row>
        <row r="83">
          <cell r="A83" t="str">
            <v>제어케이블CVVS 2㎟-2C</v>
          </cell>
          <cell r="B83" t="str">
            <v>제어케이블</v>
          </cell>
          <cell r="C83" t="str">
            <v>CVVS 2㎟-2C</v>
          </cell>
          <cell r="D83">
            <v>1</v>
          </cell>
          <cell r="E83" t="str">
            <v>M</v>
          </cell>
          <cell r="G83">
            <v>545</v>
          </cell>
        </row>
        <row r="84">
          <cell r="A84" t="str">
            <v>제어케이블CVVS 2㎟-30C</v>
          </cell>
          <cell r="B84" t="str">
            <v>제어케이블</v>
          </cell>
          <cell r="C84" t="str">
            <v>CVVS 2㎟-30C</v>
          </cell>
          <cell r="D84">
            <v>1</v>
          </cell>
          <cell r="E84" t="str">
            <v>M</v>
          </cell>
          <cell r="G84">
            <v>3391</v>
          </cell>
        </row>
        <row r="85">
          <cell r="A85" t="str">
            <v>제어케이블CVVS 2㎟-3C</v>
          </cell>
          <cell r="B85" t="str">
            <v>제어케이블</v>
          </cell>
          <cell r="C85" t="str">
            <v>CVVS 2㎟-3C</v>
          </cell>
          <cell r="D85">
            <v>1</v>
          </cell>
          <cell r="E85" t="str">
            <v>M</v>
          </cell>
          <cell r="G85">
            <v>631</v>
          </cell>
        </row>
        <row r="86">
          <cell r="A86" t="str">
            <v>제어케이블CVVS 2㎟-4C</v>
          </cell>
          <cell r="B86" t="str">
            <v>제어케이블</v>
          </cell>
          <cell r="C86" t="str">
            <v>CVVS 2㎟-4C</v>
          </cell>
          <cell r="D86">
            <v>1</v>
          </cell>
          <cell r="E86" t="str">
            <v>M</v>
          </cell>
          <cell r="G86">
            <v>732</v>
          </cell>
        </row>
        <row r="87">
          <cell r="A87" t="str">
            <v>제어케이블CVVS 2㎟-6C</v>
          </cell>
          <cell r="B87" t="str">
            <v>제어케이블</v>
          </cell>
          <cell r="C87" t="str">
            <v>CVVS 2㎟-6C</v>
          </cell>
          <cell r="D87">
            <v>1</v>
          </cell>
          <cell r="E87" t="str">
            <v>M</v>
          </cell>
          <cell r="G87">
            <v>935</v>
          </cell>
        </row>
        <row r="88">
          <cell r="A88" t="str">
            <v>제어케이블CVVS 2㎟-8C</v>
          </cell>
          <cell r="B88" t="str">
            <v>제어케이블</v>
          </cell>
          <cell r="C88" t="str">
            <v>CVVS 2㎟-8C</v>
          </cell>
          <cell r="D88">
            <v>1</v>
          </cell>
          <cell r="E88" t="str">
            <v>M</v>
          </cell>
          <cell r="G88">
            <v>1102</v>
          </cell>
        </row>
        <row r="89">
          <cell r="A89" t="str">
            <v>제어케이블CVVSB 2.0㎟-2C</v>
          </cell>
          <cell r="B89" t="str">
            <v>제어케이블</v>
          </cell>
          <cell r="C89" t="str">
            <v>CVVSB 2.0㎟-2C</v>
          </cell>
          <cell r="D89">
            <v>1</v>
          </cell>
          <cell r="E89" t="str">
            <v>M</v>
          </cell>
          <cell r="G89">
            <v>530</v>
          </cell>
        </row>
        <row r="90">
          <cell r="A90" t="str">
            <v>증폭기(공청용)U/VHF 겸용</v>
          </cell>
          <cell r="B90" t="str">
            <v>증폭기(공청용)</v>
          </cell>
          <cell r="C90" t="str">
            <v>U/VHF 겸용</v>
          </cell>
          <cell r="D90">
            <v>1</v>
          </cell>
          <cell r="E90" t="str">
            <v>개</v>
          </cell>
          <cell r="G90">
            <v>65000</v>
          </cell>
        </row>
        <row r="91">
          <cell r="A91" t="str">
            <v>통신케이블CPEV 0.65mm-10P</v>
          </cell>
          <cell r="B91" t="str">
            <v>통신케이블</v>
          </cell>
          <cell r="C91" t="str">
            <v>CPEV 0.65mm-10P</v>
          </cell>
          <cell r="D91">
            <v>1</v>
          </cell>
          <cell r="E91" t="str">
            <v>M</v>
          </cell>
          <cell r="G91">
            <v>752</v>
          </cell>
        </row>
        <row r="92">
          <cell r="A92" t="str">
            <v>통신케이블CPEV 0.65mm-20P</v>
          </cell>
          <cell r="B92" t="str">
            <v>통신케이블</v>
          </cell>
          <cell r="C92" t="str">
            <v>CPEV 0.65mm-20P</v>
          </cell>
          <cell r="D92">
            <v>1</v>
          </cell>
          <cell r="E92" t="str">
            <v>M</v>
          </cell>
          <cell r="G92">
            <v>1111</v>
          </cell>
        </row>
        <row r="93">
          <cell r="A93" t="str">
            <v>통신케이블CPEV 0.65mm-30P</v>
          </cell>
          <cell r="B93" t="str">
            <v>통신케이블</v>
          </cell>
          <cell r="C93" t="str">
            <v>CPEV 0.65mm-30P</v>
          </cell>
          <cell r="D93">
            <v>1</v>
          </cell>
          <cell r="E93" t="str">
            <v>M</v>
          </cell>
          <cell r="G93">
            <v>1511</v>
          </cell>
        </row>
        <row r="94">
          <cell r="A94" t="str">
            <v>통신케이블CPEV 0.65mm-5P</v>
          </cell>
          <cell r="B94" t="str">
            <v>통신케이블</v>
          </cell>
          <cell r="C94" t="str">
            <v>CPEV 0.65mm-5P</v>
          </cell>
          <cell r="D94">
            <v>1</v>
          </cell>
          <cell r="E94" t="str">
            <v>M</v>
          </cell>
          <cell r="G94">
            <v>599</v>
          </cell>
        </row>
        <row r="95">
          <cell r="A95" t="str">
            <v>파상형PE전선관100φ</v>
          </cell>
          <cell r="B95" t="str">
            <v>파상형PE전선관</v>
          </cell>
          <cell r="C95" t="str">
            <v>100φ</v>
          </cell>
          <cell r="D95">
            <v>1</v>
          </cell>
          <cell r="E95" t="str">
            <v>M</v>
          </cell>
          <cell r="G95">
            <v>1490</v>
          </cell>
        </row>
        <row r="96">
          <cell r="A96" t="str">
            <v>파상형PE전선관125φ</v>
          </cell>
          <cell r="B96" t="str">
            <v>파상형PE전선관</v>
          </cell>
          <cell r="C96" t="str">
            <v>125φ</v>
          </cell>
          <cell r="D96">
            <v>1</v>
          </cell>
          <cell r="E96" t="str">
            <v>M</v>
          </cell>
          <cell r="G96">
            <v>2410</v>
          </cell>
        </row>
        <row r="97">
          <cell r="A97" t="str">
            <v>파상형PE전선관150φ</v>
          </cell>
          <cell r="B97" t="str">
            <v>파상형PE전선관</v>
          </cell>
          <cell r="C97" t="str">
            <v>150φ</v>
          </cell>
          <cell r="D97">
            <v>1</v>
          </cell>
          <cell r="E97" t="str">
            <v>M</v>
          </cell>
          <cell r="G97">
            <v>2850</v>
          </cell>
        </row>
        <row r="98">
          <cell r="A98" t="str">
            <v>파상형PE전선관30φ</v>
          </cell>
          <cell r="B98" t="str">
            <v>파상형PE전선관</v>
          </cell>
          <cell r="C98" t="str">
            <v>30φ</v>
          </cell>
          <cell r="D98">
            <v>1</v>
          </cell>
          <cell r="E98" t="str">
            <v>M</v>
          </cell>
          <cell r="G98">
            <v>270</v>
          </cell>
        </row>
        <row r="99">
          <cell r="A99" t="str">
            <v>파상형PE전선관40φ</v>
          </cell>
          <cell r="B99" t="str">
            <v>파상형PE전선관</v>
          </cell>
          <cell r="C99" t="str">
            <v>40φ</v>
          </cell>
          <cell r="D99">
            <v>1</v>
          </cell>
          <cell r="E99" t="str">
            <v>M</v>
          </cell>
          <cell r="G99">
            <v>410</v>
          </cell>
        </row>
        <row r="100">
          <cell r="A100" t="str">
            <v>파상형PE전선관50φ</v>
          </cell>
          <cell r="B100" t="str">
            <v>파상형PE전선관</v>
          </cell>
          <cell r="C100" t="str">
            <v>50φ</v>
          </cell>
          <cell r="D100">
            <v>1</v>
          </cell>
          <cell r="E100" t="str">
            <v>M</v>
          </cell>
          <cell r="G100">
            <v>560</v>
          </cell>
        </row>
        <row r="101">
          <cell r="A101" t="str">
            <v>파상형PE전선관65φ</v>
          </cell>
          <cell r="B101" t="str">
            <v>파상형PE전선관</v>
          </cell>
          <cell r="C101" t="str">
            <v>65φ</v>
          </cell>
          <cell r="D101">
            <v>1</v>
          </cell>
          <cell r="E101" t="str">
            <v>M</v>
          </cell>
          <cell r="G101">
            <v>860</v>
          </cell>
        </row>
        <row r="102">
          <cell r="A102" t="str">
            <v>파상형PE전선관80φ</v>
          </cell>
          <cell r="B102" t="str">
            <v>파상형PE전선관</v>
          </cell>
          <cell r="C102" t="str">
            <v>80φ</v>
          </cell>
          <cell r="D102">
            <v>1</v>
          </cell>
          <cell r="E102" t="str">
            <v>M</v>
          </cell>
          <cell r="G102">
            <v>1190</v>
          </cell>
        </row>
        <row r="103">
          <cell r="A103" t="str">
            <v>풀박스100 x 100 x 100</v>
          </cell>
          <cell r="B103" t="str">
            <v>풀박스</v>
          </cell>
          <cell r="C103" t="str">
            <v>100 x 100 x 100</v>
          </cell>
          <cell r="D103">
            <v>1</v>
          </cell>
          <cell r="E103" t="str">
            <v>개</v>
          </cell>
          <cell r="G103">
            <v>1650</v>
          </cell>
        </row>
        <row r="104">
          <cell r="A104" t="str">
            <v>풀박스100 x 100 x 75</v>
          </cell>
          <cell r="B104" t="str">
            <v>풀박스</v>
          </cell>
          <cell r="C104" t="str">
            <v>100 x 100 x 75</v>
          </cell>
          <cell r="D104">
            <v>1</v>
          </cell>
          <cell r="E104" t="str">
            <v>개</v>
          </cell>
          <cell r="G104">
            <v>1440</v>
          </cell>
        </row>
        <row r="105">
          <cell r="A105" t="str">
            <v>풀박스150 x 150 x 100</v>
          </cell>
          <cell r="B105" t="str">
            <v>풀박스</v>
          </cell>
          <cell r="C105" t="str">
            <v>150 x 150 x 100</v>
          </cell>
          <cell r="D105">
            <v>1</v>
          </cell>
          <cell r="E105" t="str">
            <v>개</v>
          </cell>
          <cell r="G105">
            <v>2320</v>
          </cell>
        </row>
        <row r="106">
          <cell r="A106" t="str">
            <v>풀박스150 x 150 x 150</v>
          </cell>
          <cell r="B106" t="str">
            <v>풀박스</v>
          </cell>
          <cell r="C106" t="str">
            <v>150 x 150 x 150</v>
          </cell>
          <cell r="D106">
            <v>1</v>
          </cell>
          <cell r="E106" t="str">
            <v>개</v>
          </cell>
          <cell r="G106">
            <v>2590</v>
          </cell>
        </row>
        <row r="107">
          <cell r="A107" t="str">
            <v>풀박스200 x 200 x 100</v>
          </cell>
          <cell r="B107" t="str">
            <v>풀박스</v>
          </cell>
          <cell r="C107" t="str">
            <v>200 x 200 x 100</v>
          </cell>
          <cell r="D107">
            <v>1</v>
          </cell>
          <cell r="E107" t="str">
            <v>개</v>
          </cell>
          <cell r="G107">
            <v>3230</v>
          </cell>
        </row>
        <row r="108">
          <cell r="A108" t="str">
            <v>풀박스200 x 200 x 150</v>
          </cell>
          <cell r="B108" t="str">
            <v>풀박스</v>
          </cell>
          <cell r="C108" t="str">
            <v>200 x 200 x 150</v>
          </cell>
          <cell r="D108">
            <v>1</v>
          </cell>
          <cell r="E108" t="str">
            <v>개</v>
          </cell>
          <cell r="G108">
            <v>3820</v>
          </cell>
        </row>
        <row r="109">
          <cell r="A109" t="str">
            <v>풀박스200 x 200 x 200</v>
          </cell>
          <cell r="B109" t="str">
            <v>풀박스</v>
          </cell>
          <cell r="C109" t="str">
            <v>200 x 200 x 200</v>
          </cell>
          <cell r="D109">
            <v>1</v>
          </cell>
          <cell r="E109" t="str">
            <v>개</v>
          </cell>
          <cell r="G109">
            <v>4420</v>
          </cell>
        </row>
        <row r="110">
          <cell r="A110" t="str">
            <v>풀박스250 x 250 x 100</v>
          </cell>
          <cell r="B110" t="str">
            <v>풀박스</v>
          </cell>
          <cell r="C110" t="str">
            <v>250 x 250 x 100</v>
          </cell>
          <cell r="D110">
            <v>1</v>
          </cell>
          <cell r="E110" t="str">
            <v>개</v>
          </cell>
          <cell r="G110">
            <v>4370</v>
          </cell>
        </row>
        <row r="111">
          <cell r="A111" t="str">
            <v>풀박스250 x 250 x 150</v>
          </cell>
          <cell r="B111" t="str">
            <v>풀박스</v>
          </cell>
          <cell r="C111" t="str">
            <v>250 x 250 x 150</v>
          </cell>
          <cell r="D111">
            <v>1</v>
          </cell>
          <cell r="E111" t="str">
            <v>개</v>
          </cell>
          <cell r="G111">
            <v>4800</v>
          </cell>
        </row>
        <row r="112">
          <cell r="A112" t="str">
            <v>풀박스300 x 300 x 150</v>
          </cell>
          <cell r="B112" t="str">
            <v>풀박스</v>
          </cell>
          <cell r="C112" t="str">
            <v>300 x 300 x 150</v>
          </cell>
          <cell r="D112">
            <v>1</v>
          </cell>
          <cell r="E112" t="str">
            <v>개</v>
          </cell>
          <cell r="G112">
            <v>6030</v>
          </cell>
        </row>
        <row r="113">
          <cell r="A113" t="str">
            <v>풀박스300 x 300 x 200</v>
          </cell>
          <cell r="B113" t="str">
            <v>풀박스</v>
          </cell>
          <cell r="C113" t="str">
            <v>300 x 300 x 200</v>
          </cell>
          <cell r="D113">
            <v>1</v>
          </cell>
          <cell r="E113" t="str">
            <v>개</v>
          </cell>
          <cell r="G113">
            <v>6800</v>
          </cell>
        </row>
        <row r="114">
          <cell r="A114" t="str">
            <v>풀박스400 x 400 x 300</v>
          </cell>
          <cell r="B114" t="str">
            <v>풀박스</v>
          </cell>
          <cell r="C114" t="str">
            <v>400 x 400 x 300</v>
          </cell>
          <cell r="D114">
            <v>1</v>
          </cell>
          <cell r="E114" t="str">
            <v>개</v>
          </cell>
          <cell r="G114">
            <v>12830</v>
          </cell>
        </row>
        <row r="115">
          <cell r="A115" t="str">
            <v>풀박스600 x 600 x 300</v>
          </cell>
          <cell r="B115" t="str">
            <v>풀박스</v>
          </cell>
          <cell r="C115" t="str">
            <v>600 x 600 x 300</v>
          </cell>
          <cell r="D115">
            <v>1</v>
          </cell>
          <cell r="E115" t="str">
            <v>개</v>
          </cell>
          <cell r="G115">
            <v>25920</v>
          </cell>
        </row>
        <row r="116">
          <cell r="A116" t="str">
            <v>혼합기U/VHF</v>
          </cell>
          <cell r="B116" t="str">
            <v>혼합기</v>
          </cell>
          <cell r="C116" t="str">
            <v>U/VHF</v>
          </cell>
          <cell r="D116">
            <v>1</v>
          </cell>
          <cell r="E116" t="str">
            <v>개</v>
          </cell>
          <cell r="G116">
            <v>6000</v>
          </cell>
        </row>
        <row r="117">
          <cell r="A117" t="str">
            <v>혼합기VHF-H/L</v>
          </cell>
          <cell r="B117" t="str">
            <v>혼합기</v>
          </cell>
          <cell r="C117" t="str">
            <v>VHF-H/L</v>
          </cell>
          <cell r="D117">
            <v>1</v>
          </cell>
          <cell r="E117" t="str">
            <v>개</v>
          </cell>
          <cell r="G117">
            <v>6000</v>
          </cell>
        </row>
        <row r="118">
          <cell r="A118" t="str">
            <v>후렉시블전선관16C</v>
          </cell>
          <cell r="B118" t="str">
            <v>후렉시블전선관</v>
          </cell>
          <cell r="C118" t="str">
            <v>16C</v>
          </cell>
          <cell r="D118">
            <v>1</v>
          </cell>
          <cell r="E118" t="str">
            <v>M</v>
          </cell>
          <cell r="G118">
            <v>1350</v>
          </cell>
        </row>
        <row r="119">
          <cell r="A119" t="str">
            <v>후렉시블전선관16C (비방수)</v>
          </cell>
          <cell r="B119" t="str">
            <v>후렉시블전선관</v>
          </cell>
          <cell r="C119" t="str">
            <v>16C (비방수)</v>
          </cell>
          <cell r="D119">
            <v>1</v>
          </cell>
          <cell r="E119" t="str">
            <v>M</v>
          </cell>
          <cell r="G119">
            <v>630</v>
          </cell>
        </row>
        <row r="120">
          <cell r="A120" t="str">
            <v>후렉시블전선관22C</v>
          </cell>
          <cell r="B120" t="str">
            <v>후렉시블전선관</v>
          </cell>
          <cell r="C120" t="str">
            <v>22C</v>
          </cell>
          <cell r="D120">
            <v>1</v>
          </cell>
          <cell r="E120" t="str">
            <v>M</v>
          </cell>
          <cell r="G120">
            <v>1770</v>
          </cell>
        </row>
        <row r="121">
          <cell r="A121" t="str">
            <v>후렉시블전선관28C</v>
          </cell>
          <cell r="B121" t="str">
            <v>후렉시블전선관</v>
          </cell>
          <cell r="C121" t="str">
            <v>28C</v>
          </cell>
          <cell r="D121">
            <v>1</v>
          </cell>
          <cell r="E121" t="str">
            <v>M</v>
          </cell>
          <cell r="G121">
            <v>2100</v>
          </cell>
        </row>
        <row r="122">
          <cell r="A122" t="str">
            <v>후렉시블전선관36C</v>
          </cell>
          <cell r="B122" t="str">
            <v>후렉시블전선관</v>
          </cell>
          <cell r="C122" t="str">
            <v>36C</v>
          </cell>
          <cell r="D122">
            <v>1</v>
          </cell>
          <cell r="E122" t="str">
            <v>M</v>
          </cell>
          <cell r="G122">
            <v>3170</v>
          </cell>
        </row>
        <row r="123">
          <cell r="A123" t="str">
            <v>후렉시블전선관42C</v>
          </cell>
          <cell r="B123" t="str">
            <v>후렉시블전선관</v>
          </cell>
          <cell r="C123" t="str">
            <v>42C</v>
          </cell>
          <cell r="D123">
            <v>1</v>
          </cell>
          <cell r="E123" t="str">
            <v>M</v>
          </cell>
          <cell r="G123">
            <v>5060</v>
          </cell>
        </row>
        <row r="124">
          <cell r="A124" t="str">
            <v>후렉시블전선관54C</v>
          </cell>
          <cell r="B124" t="str">
            <v>후렉시블전선관</v>
          </cell>
          <cell r="C124" t="str">
            <v>54C</v>
          </cell>
          <cell r="D124">
            <v>1</v>
          </cell>
          <cell r="E124" t="str">
            <v>M</v>
          </cell>
          <cell r="G124">
            <v>5940</v>
          </cell>
        </row>
        <row r="125">
          <cell r="A125" t="str">
            <v>후렉시블전선관70C</v>
          </cell>
          <cell r="B125" t="str">
            <v>후렉시블전선관</v>
          </cell>
          <cell r="C125" t="str">
            <v>70C</v>
          </cell>
          <cell r="D125">
            <v>1</v>
          </cell>
          <cell r="E125" t="str">
            <v>M</v>
          </cell>
          <cell r="G125">
            <v>13320</v>
          </cell>
        </row>
        <row r="126">
          <cell r="A126" t="str">
            <v>후렉시블콘넥터16C</v>
          </cell>
          <cell r="B126" t="str">
            <v>후렉시블콘넥터</v>
          </cell>
          <cell r="C126" t="str">
            <v>16C</v>
          </cell>
          <cell r="D126">
            <v>1</v>
          </cell>
          <cell r="E126" t="str">
            <v>개</v>
          </cell>
          <cell r="G126">
            <v>880</v>
          </cell>
        </row>
        <row r="127">
          <cell r="A127" t="str">
            <v>후렉시블콘넥터16C (비방수)</v>
          </cell>
          <cell r="B127" t="str">
            <v>후렉시블콘넥터</v>
          </cell>
          <cell r="C127" t="str">
            <v>16C (비방수)</v>
          </cell>
          <cell r="D127">
            <v>1</v>
          </cell>
          <cell r="E127" t="str">
            <v>개</v>
          </cell>
          <cell r="G127">
            <v>280</v>
          </cell>
        </row>
        <row r="128">
          <cell r="A128" t="str">
            <v>후렉시블콘넥터22C</v>
          </cell>
          <cell r="B128" t="str">
            <v>후렉시블콘넥터</v>
          </cell>
          <cell r="C128" t="str">
            <v>22C</v>
          </cell>
          <cell r="D128">
            <v>1</v>
          </cell>
          <cell r="E128" t="str">
            <v>개</v>
          </cell>
          <cell r="G128">
            <v>1120</v>
          </cell>
        </row>
        <row r="129">
          <cell r="A129" t="str">
            <v>후렉시블콘넥터28C</v>
          </cell>
          <cell r="B129" t="str">
            <v>후렉시블콘넥터</v>
          </cell>
          <cell r="C129" t="str">
            <v>28C</v>
          </cell>
          <cell r="D129">
            <v>1</v>
          </cell>
          <cell r="E129" t="str">
            <v>개</v>
          </cell>
          <cell r="G129">
            <v>1500</v>
          </cell>
        </row>
        <row r="130">
          <cell r="A130" t="str">
            <v>후렉시블콘넥터36C</v>
          </cell>
          <cell r="B130" t="str">
            <v>후렉시블콘넥터</v>
          </cell>
          <cell r="C130" t="str">
            <v>36C</v>
          </cell>
          <cell r="D130">
            <v>1</v>
          </cell>
          <cell r="E130" t="str">
            <v>개</v>
          </cell>
          <cell r="G130">
            <v>2400</v>
          </cell>
        </row>
        <row r="131">
          <cell r="A131" t="str">
            <v>후렉시블콘넥터42C</v>
          </cell>
          <cell r="B131" t="str">
            <v>후렉시블콘넥터</v>
          </cell>
          <cell r="C131" t="str">
            <v>42C</v>
          </cell>
          <cell r="D131">
            <v>1</v>
          </cell>
          <cell r="E131" t="str">
            <v>개</v>
          </cell>
          <cell r="G131">
            <v>3130</v>
          </cell>
        </row>
        <row r="132">
          <cell r="A132" t="str">
            <v>후렉시블콘넥터54C</v>
          </cell>
          <cell r="B132" t="str">
            <v>후렉시블콘넥터</v>
          </cell>
          <cell r="C132" t="str">
            <v>54C</v>
          </cell>
          <cell r="D132">
            <v>1</v>
          </cell>
          <cell r="E132" t="str">
            <v>개</v>
          </cell>
          <cell r="G132">
            <v>4460</v>
          </cell>
        </row>
        <row r="133">
          <cell r="A133" t="str">
            <v>후렉시블콘넥터70C</v>
          </cell>
          <cell r="B133" t="str">
            <v>후렉시블콘넥터</v>
          </cell>
          <cell r="C133" t="str">
            <v>70C</v>
          </cell>
          <cell r="D133">
            <v>1</v>
          </cell>
          <cell r="E133" t="str">
            <v>개</v>
          </cell>
          <cell r="G133">
            <v>7220</v>
          </cell>
        </row>
        <row r="134">
          <cell r="A134" t="str">
            <v>FB 케이블5C</v>
          </cell>
          <cell r="B134" t="str">
            <v>FB 케이블</v>
          </cell>
          <cell r="C134" t="str">
            <v>5C</v>
          </cell>
          <cell r="D134">
            <v>1</v>
          </cell>
          <cell r="E134" t="str">
            <v>M</v>
          </cell>
          <cell r="G134">
            <v>380</v>
          </cell>
        </row>
        <row r="135">
          <cell r="A135" t="str">
            <v>FB 케이블7C</v>
          </cell>
          <cell r="B135" t="str">
            <v>FB 케이블</v>
          </cell>
          <cell r="C135" t="str">
            <v>7C</v>
          </cell>
          <cell r="D135">
            <v>1</v>
          </cell>
          <cell r="E135" t="str">
            <v>M</v>
          </cell>
          <cell r="G135">
            <v>690</v>
          </cell>
        </row>
        <row r="136">
          <cell r="A136" t="str">
            <v>FR-3전선1.6mm-12C</v>
          </cell>
          <cell r="B136" t="str">
            <v>FR-3전선</v>
          </cell>
          <cell r="C136" t="str">
            <v>1.6mm-12C</v>
          </cell>
          <cell r="D136">
            <v>1</v>
          </cell>
          <cell r="E136" t="str">
            <v>M</v>
          </cell>
          <cell r="G136">
            <v>2340</v>
          </cell>
        </row>
        <row r="137">
          <cell r="A137" t="str">
            <v>FR-3전선1.6mm-2C</v>
          </cell>
          <cell r="B137" t="str">
            <v>FR-3전선</v>
          </cell>
          <cell r="C137" t="str">
            <v>1.6mm-2C</v>
          </cell>
          <cell r="D137">
            <v>1</v>
          </cell>
          <cell r="E137" t="str">
            <v>M</v>
          </cell>
          <cell r="G137">
            <v>708</v>
          </cell>
        </row>
        <row r="138">
          <cell r="A138" t="str">
            <v>FR-3전선1.6mm-30C</v>
          </cell>
          <cell r="B138" t="str">
            <v>FR-3전선</v>
          </cell>
          <cell r="C138" t="str">
            <v>1.6mm-30C</v>
          </cell>
          <cell r="D138">
            <v>1</v>
          </cell>
          <cell r="E138" t="str">
            <v>M</v>
          </cell>
          <cell r="G138">
            <v>4952</v>
          </cell>
        </row>
        <row r="139">
          <cell r="A139" t="str">
            <v>FR-3전선1.6mm-4C</v>
          </cell>
          <cell r="B139" t="str">
            <v>FR-3전선</v>
          </cell>
          <cell r="C139" t="str">
            <v>1.6mm-4C</v>
          </cell>
          <cell r="D139">
            <v>1</v>
          </cell>
          <cell r="E139" t="str">
            <v>M</v>
          </cell>
          <cell r="G139">
            <v>1153</v>
          </cell>
        </row>
        <row r="140">
          <cell r="A140" t="str">
            <v>FR-3전선1.6mm-6C</v>
          </cell>
          <cell r="B140" t="str">
            <v>FR-3전선</v>
          </cell>
          <cell r="C140" t="str">
            <v>1.6mm-6C</v>
          </cell>
          <cell r="D140">
            <v>1</v>
          </cell>
          <cell r="E140" t="str">
            <v>M</v>
          </cell>
          <cell r="G140">
            <v>1428</v>
          </cell>
        </row>
        <row r="141">
          <cell r="A141" t="str">
            <v>FR-3전선1.6mm-8C</v>
          </cell>
          <cell r="B141" t="str">
            <v>FR-3전선</v>
          </cell>
          <cell r="C141" t="str">
            <v>1.6mm-8C</v>
          </cell>
          <cell r="D141">
            <v>1</v>
          </cell>
          <cell r="E141" t="str">
            <v>M</v>
          </cell>
          <cell r="G141">
            <v>1751</v>
          </cell>
        </row>
        <row r="142">
          <cell r="A142" t="str">
            <v>FR-3전선3.5㎟-2C</v>
          </cell>
          <cell r="B142" t="str">
            <v>FR-3전선</v>
          </cell>
          <cell r="C142" t="str">
            <v>3.5㎟-2C</v>
          </cell>
          <cell r="D142">
            <v>1</v>
          </cell>
          <cell r="E142" t="str">
            <v>M</v>
          </cell>
          <cell r="G142">
            <v>993</v>
          </cell>
        </row>
        <row r="143">
          <cell r="A143" t="str">
            <v>Hi-PVC전선관104C</v>
          </cell>
          <cell r="B143" t="str">
            <v>Hi-PVC전선관</v>
          </cell>
          <cell r="C143" t="str">
            <v>104C</v>
          </cell>
          <cell r="D143">
            <v>1</v>
          </cell>
          <cell r="E143" t="str">
            <v>M</v>
          </cell>
          <cell r="G143">
            <v>4301</v>
          </cell>
        </row>
        <row r="144">
          <cell r="A144" t="str">
            <v>Hi-PVC전선관16C</v>
          </cell>
          <cell r="B144" t="str">
            <v>Hi-PVC전선관</v>
          </cell>
          <cell r="C144" t="str">
            <v>16C</v>
          </cell>
          <cell r="D144">
            <v>1</v>
          </cell>
          <cell r="E144" t="str">
            <v>M</v>
          </cell>
          <cell r="G144">
            <v>268</v>
          </cell>
        </row>
        <row r="145">
          <cell r="A145" t="str">
            <v>Hi-PVC전선관22C</v>
          </cell>
          <cell r="B145" t="str">
            <v>Hi-PVC전선관</v>
          </cell>
          <cell r="C145" t="str">
            <v>22C</v>
          </cell>
          <cell r="D145">
            <v>1</v>
          </cell>
          <cell r="E145" t="str">
            <v>M</v>
          </cell>
          <cell r="G145">
            <v>322</v>
          </cell>
        </row>
        <row r="146">
          <cell r="A146" t="str">
            <v>Hi-PVC전선관28C</v>
          </cell>
          <cell r="B146" t="str">
            <v>Hi-PVC전선관</v>
          </cell>
          <cell r="C146" t="str">
            <v>28C</v>
          </cell>
          <cell r="D146">
            <v>1</v>
          </cell>
          <cell r="E146" t="str">
            <v>M</v>
          </cell>
          <cell r="G146">
            <v>624</v>
          </cell>
        </row>
        <row r="147">
          <cell r="A147" t="str">
            <v>Hi-PVC전선관36C</v>
          </cell>
          <cell r="B147" t="str">
            <v>Hi-PVC전선관</v>
          </cell>
          <cell r="C147" t="str">
            <v>36C</v>
          </cell>
          <cell r="D147">
            <v>1</v>
          </cell>
          <cell r="E147" t="str">
            <v>M</v>
          </cell>
          <cell r="G147">
            <v>903</v>
          </cell>
        </row>
        <row r="148">
          <cell r="A148" t="str">
            <v>Hi-PVC전선관42C</v>
          </cell>
          <cell r="B148" t="str">
            <v>Hi-PVC전선관</v>
          </cell>
          <cell r="C148" t="str">
            <v>42C</v>
          </cell>
          <cell r="D148">
            <v>1</v>
          </cell>
          <cell r="E148" t="str">
            <v>M</v>
          </cell>
          <cell r="G148">
            <v>1180</v>
          </cell>
        </row>
        <row r="149">
          <cell r="A149" t="str">
            <v>Hi-PVC전선관54C</v>
          </cell>
          <cell r="B149" t="str">
            <v>Hi-PVC전선관</v>
          </cell>
          <cell r="C149" t="str">
            <v>54C</v>
          </cell>
          <cell r="D149">
            <v>1</v>
          </cell>
          <cell r="E149" t="str">
            <v>M</v>
          </cell>
          <cell r="G149">
            <v>1674</v>
          </cell>
        </row>
        <row r="150">
          <cell r="A150" t="str">
            <v>HIV전선1.2mm</v>
          </cell>
          <cell r="B150" t="str">
            <v>HIV전선</v>
          </cell>
          <cell r="C150" t="str">
            <v>1.2mm</v>
          </cell>
          <cell r="D150">
            <v>1</v>
          </cell>
          <cell r="E150" t="str">
            <v>M</v>
          </cell>
          <cell r="G150">
            <v>48</v>
          </cell>
        </row>
        <row r="151">
          <cell r="A151" t="str">
            <v>HIV전선1.6mm</v>
          </cell>
          <cell r="B151" t="str">
            <v>HIV전선</v>
          </cell>
          <cell r="C151" t="str">
            <v>1.6mm</v>
          </cell>
          <cell r="D151">
            <v>1</v>
          </cell>
          <cell r="E151" t="str">
            <v>M</v>
          </cell>
          <cell r="G151">
            <v>79</v>
          </cell>
        </row>
        <row r="152">
          <cell r="A152" t="str">
            <v>IV전선2.0mm</v>
          </cell>
          <cell r="B152" t="str">
            <v>IV전선</v>
          </cell>
          <cell r="C152" t="str">
            <v>2.0mm</v>
          </cell>
          <cell r="D152">
            <v>1</v>
          </cell>
          <cell r="E152" t="str">
            <v>M</v>
          </cell>
          <cell r="G152">
            <v>111</v>
          </cell>
        </row>
        <row r="153">
          <cell r="A153" t="str">
            <v>JOINT BOX102 x 102 x 54</v>
          </cell>
          <cell r="B153" t="str">
            <v>JOINT BOX</v>
          </cell>
          <cell r="C153" t="str">
            <v>102 x 102 x 54</v>
          </cell>
          <cell r="D153">
            <v>1</v>
          </cell>
          <cell r="E153" t="str">
            <v>개</v>
          </cell>
          <cell r="G153">
            <v>1390</v>
          </cell>
        </row>
        <row r="154">
          <cell r="A154" t="str">
            <v>M.D.F400X800P</v>
          </cell>
          <cell r="B154" t="str">
            <v>M.D.F</v>
          </cell>
          <cell r="C154" t="str">
            <v>400X800P</v>
          </cell>
          <cell r="D154">
            <v>1</v>
          </cell>
          <cell r="E154" t="str">
            <v>면</v>
          </cell>
          <cell r="G154">
            <v>1050000</v>
          </cell>
        </row>
        <row r="155">
          <cell r="A155" t="str">
            <v>OUTLET BOX4각,54mm</v>
          </cell>
          <cell r="B155" t="str">
            <v>OUTLET BOX</v>
          </cell>
          <cell r="C155" t="str">
            <v>4각,54mm</v>
          </cell>
          <cell r="D155">
            <v>1</v>
          </cell>
          <cell r="E155" t="str">
            <v>개</v>
          </cell>
          <cell r="G155">
            <v>560</v>
          </cell>
        </row>
        <row r="156">
          <cell r="A156" t="str">
            <v>OUTLET BOX8각,54mm</v>
          </cell>
          <cell r="B156" t="str">
            <v>OUTLET BOX</v>
          </cell>
          <cell r="C156" t="str">
            <v>8각,54mm</v>
          </cell>
          <cell r="D156">
            <v>1</v>
          </cell>
          <cell r="E156" t="str">
            <v>개</v>
          </cell>
          <cell r="G156">
            <v>480</v>
          </cell>
        </row>
        <row r="157">
          <cell r="A157" t="str">
            <v>OUTLET BOXSW 1G</v>
          </cell>
          <cell r="B157" t="str">
            <v>OUTLET BOX</v>
          </cell>
          <cell r="C157" t="str">
            <v>SW 1G</v>
          </cell>
          <cell r="D157">
            <v>1</v>
          </cell>
          <cell r="E157" t="str">
            <v>개</v>
          </cell>
          <cell r="G157">
            <v>440</v>
          </cell>
        </row>
        <row r="158">
          <cell r="A158" t="str">
            <v>PE전선관36C</v>
          </cell>
          <cell r="B158" t="str">
            <v>PE전선관</v>
          </cell>
          <cell r="C158" t="str">
            <v>36C</v>
          </cell>
          <cell r="D158">
            <v>1</v>
          </cell>
          <cell r="E158" t="str">
            <v>M</v>
          </cell>
          <cell r="G158">
            <v>700</v>
          </cell>
        </row>
        <row r="159">
          <cell r="A159" t="str">
            <v>ST노말밴드16C</v>
          </cell>
          <cell r="B159" t="str">
            <v>ST노말밴드</v>
          </cell>
          <cell r="C159" t="str">
            <v>16C</v>
          </cell>
          <cell r="D159">
            <v>1</v>
          </cell>
          <cell r="E159" t="str">
            <v>개</v>
          </cell>
          <cell r="G159">
            <v>1280</v>
          </cell>
        </row>
        <row r="160">
          <cell r="A160" t="str">
            <v>ST노말밴드22C</v>
          </cell>
          <cell r="B160" t="str">
            <v>ST노말밴드</v>
          </cell>
          <cell r="C160" t="str">
            <v>22C</v>
          </cell>
          <cell r="D160">
            <v>1</v>
          </cell>
          <cell r="E160" t="str">
            <v>개</v>
          </cell>
          <cell r="G160">
            <v>1520</v>
          </cell>
        </row>
        <row r="161">
          <cell r="A161" t="str">
            <v>ST노말밴드28C</v>
          </cell>
          <cell r="B161" t="str">
            <v>ST노말밴드</v>
          </cell>
          <cell r="C161" t="str">
            <v>28C</v>
          </cell>
          <cell r="D161">
            <v>1</v>
          </cell>
          <cell r="E161" t="str">
            <v>개</v>
          </cell>
          <cell r="G161">
            <v>1780</v>
          </cell>
        </row>
        <row r="162">
          <cell r="A162" t="str">
            <v>ST노말밴드36C</v>
          </cell>
          <cell r="B162" t="str">
            <v>ST노말밴드</v>
          </cell>
          <cell r="C162" t="str">
            <v>36C</v>
          </cell>
          <cell r="D162">
            <v>1</v>
          </cell>
          <cell r="E162" t="str">
            <v>개</v>
          </cell>
          <cell r="G162">
            <v>2375</v>
          </cell>
        </row>
        <row r="163">
          <cell r="A163" t="str">
            <v>ST노말밴드42C</v>
          </cell>
          <cell r="B163" t="str">
            <v>ST노말밴드</v>
          </cell>
          <cell r="C163" t="str">
            <v>42C</v>
          </cell>
          <cell r="D163">
            <v>1</v>
          </cell>
          <cell r="E163" t="str">
            <v>개</v>
          </cell>
          <cell r="G163">
            <v>3085</v>
          </cell>
        </row>
        <row r="164">
          <cell r="A164" t="str">
            <v>ST노말밴드54C</v>
          </cell>
          <cell r="B164" t="str">
            <v>ST노말밴드</v>
          </cell>
          <cell r="C164" t="str">
            <v>54C</v>
          </cell>
          <cell r="D164">
            <v>1</v>
          </cell>
          <cell r="E164" t="str">
            <v>개</v>
          </cell>
          <cell r="G164">
            <v>4390</v>
          </cell>
        </row>
        <row r="165">
          <cell r="A165" t="str">
            <v>ST노말밴드70C</v>
          </cell>
          <cell r="B165" t="str">
            <v>ST노말밴드</v>
          </cell>
          <cell r="C165" t="str">
            <v>70C</v>
          </cell>
          <cell r="D165">
            <v>1</v>
          </cell>
          <cell r="E165" t="str">
            <v>개</v>
          </cell>
          <cell r="G165">
            <v>7125</v>
          </cell>
        </row>
        <row r="166">
          <cell r="A166" t="str">
            <v>TIV전선0.8mm-2C</v>
          </cell>
          <cell r="B166" t="str">
            <v>TIV전선</v>
          </cell>
          <cell r="C166" t="str">
            <v>0.8mm-2C</v>
          </cell>
          <cell r="D166">
            <v>1</v>
          </cell>
          <cell r="E166" t="str">
            <v>M</v>
          </cell>
          <cell r="G166">
            <v>63</v>
          </cell>
        </row>
        <row r="167">
          <cell r="A167" t="str">
            <v>TV BOX400 x 400 x 150</v>
          </cell>
          <cell r="B167" t="str">
            <v>TV BOX</v>
          </cell>
          <cell r="C167" t="str">
            <v>400 x 400 x 150</v>
          </cell>
          <cell r="D167">
            <v>1</v>
          </cell>
          <cell r="E167" t="str">
            <v>면</v>
          </cell>
          <cell r="G167">
            <v>69000</v>
          </cell>
        </row>
        <row r="168">
          <cell r="A168" t="str">
            <v>TV UNIT쌍방향</v>
          </cell>
          <cell r="B168" t="str">
            <v>TV UNIT</v>
          </cell>
          <cell r="C168" t="str">
            <v>쌍방향</v>
          </cell>
          <cell r="D168">
            <v>1</v>
          </cell>
          <cell r="E168" t="str">
            <v>개</v>
          </cell>
          <cell r="G168">
            <v>2312</v>
          </cell>
        </row>
        <row r="169">
          <cell r="A169" t="str">
            <v>UPS1KVA</v>
          </cell>
          <cell r="B169" t="str">
            <v>UPS</v>
          </cell>
          <cell r="C169" t="str">
            <v>1KVA</v>
          </cell>
          <cell r="D169">
            <v>1</v>
          </cell>
          <cell r="E169" t="str">
            <v>SET</v>
          </cell>
          <cell r="G169">
            <v>1250000</v>
          </cell>
        </row>
        <row r="170">
          <cell r="A170" t="str">
            <v>UPS15KVA</v>
          </cell>
          <cell r="B170" t="str">
            <v>UPS</v>
          </cell>
          <cell r="C170" t="str">
            <v>15KVA</v>
          </cell>
          <cell r="D170">
            <v>1</v>
          </cell>
          <cell r="E170" t="str">
            <v>SET</v>
          </cell>
          <cell r="G170">
            <v>17500000</v>
          </cell>
        </row>
        <row r="171">
          <cell r="A171" t="str">
            <v>UPS3KVA</v>
          </cell>
          <cell r="B171" t="str">
            <v>UPS</v>
          </cell>
          <cell r="C171" t="str">
            <v>3KVA</v>
          </cell>
          <cell r="D171">
            <v>1</v>
          </cell>
          <cell r="E171" t="str">
            <v>SET</v>
          </cell>
          <cell r="G171">
            <v>3855000</v>
          </cell>
        </row>
        <row r="172">
          <cell r="A172" t="str">
            <v>UPS5KVA</v>
          </cell>
          <cell r="B172" t="str">
            <v>UPS</v>
          </cell>
          <cell r="C172" t="str">
            <v>5KVA</v>
          </cell>
          <cell r="D172">
            <v>1</v>
          </cell>
          <cell r="E172" t="str">
            <v>SET</v>
          </cell>
          <cell r="G172">
            <v>6525000</v>
          </cell>
        </row>
        <row r="173">
          <cell r="A173" t="str">
            <v>UTP 케이블CAT.3, 0.5x4P</v>
          </cell>
          <cell r="B173" t="str">
            <v>UTP 케이블</v>
          </cell>
          <cell r="C173" t="str">
            <v>CAT.3, 0.5x4P</v>
          </cell>
          <cell r="D173">
            <v>1</v>
          </cell>
          <cell r="E173" t="str">
            <v>M</v>
          </cell>
          <cell r="G173">
            <v>200</v>
          </cell>
        </row>
        <row r="174">
          <cell r="A174">
            <v>0</v>
          </cell>
        </row>
        <row r="175">
          <cell r="A175">
            <v>0</v>
          </cell>
        </row>
        <row r="176">
          <cell r="A176">
            <v>0</v>
          </cell>
        </row>
        <row r="177">
          <cell r="A177">
            <v>0</v>
          </cell>
        </row>
        <row r="178">
          <cell r="A178">
            <v>0</v>
          </cell>
        </row>
        <row r="179">
          <cell r="A179">
            <v>0</v>
          </cell>
        </row>
        <row r="180">
          <cell r="A180">
            <v>0</v>
          </cell>
        </row>
        <row r="184">
          <cell r="A184" t="str">
            <v>Ⅰ. 계측제어설비</v>
          </cell>
          <cell r="B184" t="str">
            <v>Ⅰ. 계측제어설비</v>
          </cell>
        </row>
        <row r="185">
          <cell r="A185" t="str">
            <v xml:space="preserve"> 1. 감시제어 시스템</v>
          </cell>
          <cell r="B185" t="str">
            <v xml:space="preserve"> 1. 감시제어 시스템</v>
          </cell>
        </row>
        <row r="186">
          <cell r="A186" t="str">
            <v>DATA SERVER</v>
          </cell>
          <cell r="B186" t="str">
            <v>DATA SERVER</v>
          </cell>
          <cell r="D186">
            <v>1</v>
          </cell>
          <cell r="E186" t="str">
            <v>SET</v>
          </cell>
          <cell r="G186">
            <v>96000000</v>
          </cell>
        </row>
        <row r="187">
          <cell r="A187" t="str">
            <v>COS(Central Operating Station)</v>
          </cell>
          <cell r="B187" t="str">
            <v>COS(Central Operating Station)</v>
          </cell>
          <cell r="D187">
            <v>1</v>
          </cell>
          <cell r="E187" t="str">
            <v>SET</v>
          </cell>
          <cell r="G187">
            <v>64210000</v>
          </cell>
        </row>
        <row r="188">
          <cell r="A188" t="str">
            <v>LOS(Local Operating Station)</v>
          </cell>
          <cell r="B188" t="str">
            <v>LOS(Local Operating Station)</v>
          </cell>
          <cell r="D188">
            <v>1</v>
          </cell>
          <cell r="E188" t="str">
            <v>SET</v>
          </cell>
          <cell r="G188">
            <v>58350000</v>
          </cell>
        </row>
        <row r="189">
          <cell r="A189" t="str">
            <v>DATA WAY 접속장치</v>
          </cell>
          <cell r="B189" t="str">
            <v>DATA WAY 접속장치</v>
          </cell>
          <cell r="D189">
            <v>1</v>
          </cell>
          <cell r="E189" t="str">
            <v>SET</v>
          </cell>
          <cell r="G189">
            <v>50000000</v>
          </cell>
        </row>
        <row r="190">
          <cell r="A190" t="str">
            <v>밀양 RCS(Remote Control Station) #1</v>
          </cell>
          <cell r="B190" t="str">
            <v>밀양 RCS(Remote Control Station) #1</v>
          </cell>
          <cell r="D190">
            <v>1</v>
          </cell>
          <cell r="E190" t="str">
            <v>SET</v>
          </cell>
          <cell r="G190">
            <v>66000000</v>
          </cell>
        </row>
        <row r="191">
          <cell r="A191" t="str">
            <v>밀양 RCS(Remote Control Station) #2</v>
          </cell>
          <cell r="B191" t="str">
            <v>밀양 RCS(Remote Control Station) #2</v>
          </cell>
          <cell r="D191">
            <v>1</v>
          </cell>
          <cell r="E191" t="str">
            <v>SET</v>
          </cell>
          <cell r="G191">
            <v>99890000</v>
          </cell>
        </row>
        <row r="192">
          <cell r="A192" t="str">
            <v>밀양 RCS(Remote Control Station) #3</v>
          </cell>
          <cell r="B192" t="str">
            <v>밀양 RCS(Remote Control Station) #3</v>
          </cell>
          <cell r="D192">
            <v>1</v>
          </cell>
          <cell r="E192" t="str">
            <v>SET</v>
          </cell>
          <cell r="G192">
            <v>89500000</v>
          </cell>
        </row>
        <row r="193">
          <cell r="A193" t="str">
            <v>밀양 RCS(Remote Control Station) #4</v>
          </cell>
          <cell r="B193" t="str">
            <v>밀양 RCS(Remote Control Station) #4</v>
          </cell>
          <cell r="D193">
            <v>1</v>
          </cell>
          <cell r="E193" t="str">
            <v>SET</v>
          </cell>
          <cell r="G193">
            <v>88700000</v>
          </cell>
        </row>
        <row r="194">
          <cell r="A194" t="str">
            <v>양산 RCS(Remote Control Station) #1</v>
          </cell>
          <cell r="B194" t="str">
            <v>양산 RCS(Remote Control Station) #1</v>
          </cell>
          <cell r="D194">
            <v>1</v>
          </cell>
          <cell r="E194" t="str">
            <v>SET</v>
          </cell>
          <cell r="G194">
            <v>66000000</v>
          </cell>
        </row>
        <row r="195">
          <cell r="A195" t="str">
            <v>양산 RCS(Remote Control Station) #2</v>
          </cell>
          <cell r="B195" t="str">
            <v>양산 RCS(Remote Control Station) #2</v>
          </cell>
          <cell r="D195">
            <v>1</v>
          </cell>
          <cell r="E195" t="str">
            <v>SET</v>
          </cell>
          <cell r="G195">
            <v>99890000</v>
          </cell>
        </row>
        <row r="196">
          <cell r="A196" t="str">
            <v>양산 RCS(Remote Control Station) #3</v>
          </cell>
          <cell r="B196" t="str">
            <v>양산 RCS(Remote Control Station) #3</v>
          </cell>
          <cell r="D196">
            <v>1</v>
          </cell>
          <cell r="E196" t="str">
            <v>SET</v>
          </cell>
          <cell r="G196">
            <v>89500000</v>
          </cell>
        </row>
        <row r="197">
          <cell r="A197" t="str">
            <v>양산 RCS(Remote Control Station) #4</v>
          </cell>
          <cell r="B197" t="str">
            <v>양산 RCS(Remote Control Station) #4</v>
          </cell>
          <cell r="D197">
            <v>1</v>
          </cell>
          <cell r="E197" t="str">
            <v>SET</v>
          </cell>
          <cell r="G197">
            <v>88700000</v>
          </cell>
        </row>
        <row r="198">
          <cell r="A198" t="str">
            <v>밀양 TM/TC MASTER</v>
          </cell>
          <cell r="B198" t="str">
            <v>밀양 TM/TC MASTER</v>
          </cell>
          <cell r="D198">
            <v>1</v>
          </cell>
          <cell r="E198" t="str">
            <v>SET</v>
          </cell>
          <cell r="G198">
            <v>98750000</v>
          </cell>
        </row>
        <row r="199">
          <cell r="A199" t="str">
            <v>평촌 TM/TC MASTER</v>
          </cell>
          <cell r="B199" t="str">
            <v>평촌 TM/TC MASTER</v>
          </cell>
          <cell r="D199">
            <v>1</v>
          </cell>
          <cell r="E199" t="str">
            <v>SET</v>
          </cell>
          <cell r="G199">
            <v>99470000</v>
          </cell>
        </row>
        <row r="200">
          <cell r="A200" t="str">
            <v>부곡 TM/TC MASTER</v>
          </cell>
          <cell r="B200" t="str">
            <v>부곡 TM/TC MASTER</v>
          </cell>
          <cell r="D200">
            <v>1</v>
          </cell>
          <cell r="E200" t="str">
            <v>SET</v>
          </cell>
          <cell r="G200">
            <v>99000000</v>
          </cell>
        </row>
        <row r="201">
          <cell r="A201" t="str">
            <v>원앙 TM/TC MASTER</v>
          </cell>
          <cell r="B201" t="str">
            <v>원앙 TM/TC MASTER</v>
          </cell>
          <cell r="D201">
            <v>1</v>
          </cell>
          <cell r="E201" t="str">
            <v>SET</v>
          </cell>
          <cell r="G201">
            <v>98900000</v>
          </cell>
        </row>
        <row r="202">
          <cell r="A202" t="str">
            <v>양산 TM/TC MASTER</v>
          </cell>
          <cell r="B202" t="str">
            <v>양산 TM/TC MASTER</v>
          </cell>
          <cell r="D202">
            <v>1</v>
          </cell>
          <cell r="E202" t="str">
            <v>SET</v>
          </cell>
          <cell r="G202">
            <v>95000000</v>
          </cell>
        </row>
        <row r="203">
          <cell r="A203" t="str">
            <v>합    계</v>
          </cell>
          <cell r="B203" t="str">
            <v>합    계</v>
          </cell>
          <cell r="G203">
            <v>1447860000</v>
          </cell>
        </row>
        <row r="204">
          <cell r="A204">
            <v>0</v>
          </cell>
        </row>
        <row r="205">
          <cell r="A205" t="str">
            <v xml:space="preserve"> 2. 네트워크 및 통신설비</v>
          </cell>
          <cell r="B205" t="str">
            <v xml:space="preserve"> 2. 네트워크 및 통신설비</v>
          </cell>
        </row>
        <row r="206">
          <cell r="A206" t="str">
            <v>정수장 위성통신설비</v>
          </cell>
          <cell r="B206" t="str">
            <v>정수장 위성통신설비</v>
          </cell>
          <cell r="D206">
            <v>1</v>
          </cell>
          <cell r="E206" t="str">
            <v>SET</v>
          </cell>
          <cell r="G206">
            <v>29800000</v>
          </cell>
        </row>
        <row r="207">
          <cell r="A207" t="str">
            <v>가압장 위성통신설비</v>
          </cell>
          <cell r="B207" t="str">
            <v>가압장 위성통신설비</v>
          </cell>
          <cell r="D207">
            <v>1</v>
          </cell>
          <cell r="E207" t="str">
            <v>SET</v>
          </cell>
          <cell r="G207">
            <v>29000000</v>
          </cell>
        </row>
        <row r="208">
          <cell r="A208" t="str">
            <v>정수장 ROUTER(MUX)</v>
          </cell>
          <cell r="B208" t="str">
            <v>정수장 ROUTER(MUX)</v>
          </cell>
          <cell r="D208">
            <v>1</v>
          </cell>
          <cell r="E208" t="str">
            <v>SET</v>
          </cell>
          <cell r="G208">
            <v>28000000</v>
          </cell>
        </row>
        <row r="209">
          <cell r="A209" t="str">
            <v>가압장 ROUTER(MUX)</v>
          </cell>
          <cell r="B209" t="str">
            <v>가압장 ROUTER(MUX)</v>
          </cell>
          <cell r="D209">
            <v>1</v>
          </cell>
          <cell r="E209" t="str">
            <v>SET</v>
          </cell>
          <cell r="G209">
            <v>26500000</v>
          </cell>
        </row>
        <row r="210">
          <cell r="A210" t="str">
            <v>HUB</v>
          </cell>
          <cell r="B210" t="str">
            <v>HUB</v>
          </cell>
          <cell r="D210">
            <v>1</v>
          </cell>
          <cell r="E210" t="str">
            <v>SET</v>
          </cell>
          <cell r="G210">
            <v>3500000</v>
          </cell>
        </row>
        <row r="211">
          <cell r="A211" t="str">
            <v>CSU</v>
          </cell>
          <cell r="B211" t="str">
            <v>CSU</v>
          </cell>
          <cell r="D211">
            <v>1</v>
          </cell>
          <cell r="E211" t="str">
            <v>SET</v>
          </cell>
          <cell r="G211">
            <v>4000000</v>
          </cell>
        </row>
        <row r="213">
          <cell r="A213">
            <v>0</v>
          </cell>
        </row>
        <row r="214">
          <cell r="A214" t="str">
            <v xml:space="preserve"> 3. PRINTER류</v>
          </cell>
          <cell r="B214" t="str">
            <v xml:space="preserve"> 3. PRINTER류</v>
          </cell>
        </row>
        <row r="215">
          <cell r="A215" t="str">
            <v>PRINTER SERVER</v>
          </cell>
          <cell r="B215" t="str">
            <v>PRINTER SERVER</v>
          </cell>
          <cell r="D215">
            <v>1</v>
          </cell>
          <cell r="E215" t="str">
            <v>SET</v>
          </cell>
          <cell r="G215">
            <v>1100000</v>
          </cell>
        </row>
        <row r="216">
          <cell r="A216" t="str">
            <v>ALARM PRINTER</v>
          </cell>
          <cell r="B216" t="str">
            <v>ALARM PRINTER</v>
          </cell>
          <cell r="D216">
            <v>1</v>
          </cell>
          <cell r="E216" t="str">
            <v>SET</v>
          </cell>
          <cell r="G216">
            <v>3000000</v>
          </cell>
        </row>
        <row r="217">
          <cell r="A217" t="str">
            <v>LOGGING PRINTER</v>
          </cell>
          <cell r="B217" t="str">
            <v>LOGGING PRINTER</v>
          </cell>
          <cell r="D217">
            <v>1</v>
          </cell>
          <cell r="E217" t="str">
            <v>SET</v>
          </cell>
          <cell r="G217">
            <v>4968000</v>
          </cell>
        </row>
        <row r="218">
          <cell r="A218" t="str">
            <v>COLOR HARD COPIER</v>
          </cell>
          <cell r="B218" t="str">
            <v>COLOR HARD COPIER</v>
          </cell>
          <cell r="D218">
            <v>1</v>
          </cell>
          <cell r="E218" t="str">
            <v>SET</v>
          </cell>
          <cell r="G218">
            <v>9800000</v>
          </cell>
        </row>
        <row r="219">
          <cell r="A219">
            <v>0</v>
          </cell>
        </row>
        <row r="220">
          <cell r="A220" t="str">
            <v xml:space="preserve"> 4. 감시제어 판넬</v>
          </cell>
          <cell r="B220" t="str">
            <v xml:space="preserve"> 4. 감시제어 판넬</v>
          </cell>
        </row>
        <row r="221">
          <cell r="A221" t="str">
            <v>밀양 GDP</v>
          </cell>
          <cell r="B221" t="str">
            <v>밀양 GDP</v>
          </cell>
          <cell r="D221">
            <v>1</v>
          </cell>
          <cell r="E221" t="str">
            <v>SET</v>
          </cell>
          <cell r="G221">
            <v>99900000</v>
          </cell>
        </row>
        <row r="222">
          <cell r="A222" t="str">
            <v>양산 GDP</v>
          </cell>
          <cell r="B222" t="str">
            <v>양산 GDP</v>
          </cell>
          <cell r="D222">
            <v>1</v>
          </cell>
          <cell r="E222" t="str">
            <v>SET</v>
          </cell>
          <cell r="G222">
            <v>85250000</v>
          </cell>
        </row>
        <row r="223">
          <cell r="A223" t="str">
            <v>밀양 NETWORK DRIVER</v>
          </cell>
          <cell r="B223" t="str">
            <v>밀양 NETWORK DRIVER</v>
          </cell>
          <cell r="D223">
            <v>1</v>
          </cell>
          <cell r="E223" t="str">
            <v>SET</v>
          </cell>
          <cell r="G223">
            <v>48000000</v>
          </cell>
        </row>
        <row r="224">
          <cell r="A224" t="str">
            <v>양산 NETWORK DRIVER</v>
          </cell>
          <cell r="B224" t="str">
            <v>양산 NETWORK DRIVER</v>
          </cell>
          <cell r="D224">
            <v>1</v>
          </cell>
          <cell r="E224" t="str">
            <v>SET</v>
          </cell>
          <cell r="G224">
            <v>46000000</v>
          </cell>
        </row>
        <row r="225">
          <cell r="A225" t="str">
            <v>여과지제어반(FCC)</v>
          </cell>
          <cell r="B225" t="str">
            <v>여과지제어반(FCC)</v>
          </cell>
          <cell r="D225">
            <v>1</v>
          </cell>
          <cell r="E225" t="str">
            <v>SET</v>
          </cell>
          <cell r="G225">
            <v>4980000</v>
          </cell>
        </row>
        <row r="226">
          <cell r="A226" t="str">
            <v>현장변환기반</v>
          </cell>
          <cell r="B226" t="str">
            <v>현장변환기반</v>
          </cell>
          <cell r="D226">
            <v>1</v>
          </cell>
          <cell r="E226" t="str">
            <v>SET</v>
          </cell>
          <cell r="G226">
            <v>750000</v>
          </cell>
        </row>
        <row r="227">
          <cell r="A227" t="str">
            <v>밧데리 외함360X570X720</v>
          </cell>
          <cell r="B227" t="str">
            <v>밧데리 외함</v>
          </cell>
          <cell r="C227" t="str">
            <v>360X570X720</v>
          </cell>
          <cell r="D227">
            <v>1</v>
          </cell>
          <cell r="E227" t="str">
            <v>면</v>
          </cell>
          <cell r="G227">
            <v>1900000</v>
          </cell>
        </row>
        <row r="228">
          <cell r="A228" t="str">
            <v>밧데리 외함500X750X800</v>
          </cell>
          <cell r="B228" t="str">
            <v>밧데리 외함</v>
          </cell>
          <cell r="C228" t="str">
            <v>500X750X800</v>
          </cell>
          <cell r="D228">
            <v>1</v>
          </cell>
          <cell r="E228" t="str">
            <v>면</v>
          </cell>
          <cell r="G228">
            <v>2000000</v>
          </cell>
        </row>
        <row r="229">
          <cell r="A229" t="str">
            <v>밧데리 외함800X750X1600</v>
          </cell>
          <cell r="B229" t="str">
            <v>밧데리 외함</v>
          </cell>
          <cell r="C229" t="str">
            <v>800X750X1600</v>
          </cell>
          <cell r="D229">
            <v>1</v>
          </cell>
          <cell r="E229" t="str">
            <v>면</v>
          </cell>
          <cell r="G229">
            <v>2100000</v>
          </cell>
        </row>
        <row r="230">
          <cell r="A230" t="str">
            <v>파이프 스텐숀</v>
          </cell>
          <cell r="B230" t="str">
            <v>파이프 스텐숀</v>
          </cell>
          <cell r="D230">
            <v>1</v>
          </cell>
          <cell r="E230" t="str">
            <v>개</v>
          </cell>
          <cell r="G230">
            <v>690000</v>
          </cell>
        </row>
        <row r="231">
          <cell r="A231">
            <v>0</v>
          </cell>
        </row>
        <row r="232">
          <cell r="A232" t="str">
            <v xml:space="preserve"> 5. 취수탑 및 분기점 TM/TC 설비</v>
          </cell>
          <cell r="B232" t="str">
            <v xml:space="preserve"> 5. 취수탑 및 분기점 TM/TC 설비</v>
          </cell>
          <cell r="D232">
            <v>1</v>
          </cell>
          <cell r="E232" t="str">
            <v>SET</v>
          </cell>
        </row>
        <row r="233">
          <cell r="A233" t="str">
            <v>밀양댐 TM/TC SLAVE</v>
          </cell>
          <cell r="B233" t="str">
            <v>밀양댐 TM/TC SLAVE</v>
          </cell>
          <cell r="D233">
            <v>1</v>
          </cell>
          <cell r="E233" t="str">
            <v>SET</v>
          </cell>
          <cell r="G233">
            <v>18000000</v>
          </cell>
        </row>
        <row r="234">
          <cell r="A234" t="str">
            <v>교동 TM/TC SLAVE</v>
          </cell>
          <cell r="B234" t="str">
            <v>교동 TM/TC SLAVE</v>
          </cell>
          <cell r="D234">
            <v>1</v>
          </cell>
          <cell r="E234" t="str">
            <v>SET</v>
          </cell>
          <cell r="G234">
            <v>16000000</v>
          </cell>
        </row>
        <row r="235">
          <cell r="A235" t="str">
            <v>무안 TM/TC SLAVE</v>
          </cell>
          <cell r="B235" t="str">
            <v>무안 TM/TC SLAVE</v>
          </cell>
          <cell r="D235">
            <v>1</v>
          </cell>
          <cell r="E235" t="str">
            <v>SET</v>
          </cell>
          <cell r="G235">
            <v>16000000</v>
          </cell>
        </row>
        <row r="236">
          <cell r="A236" t="str">
            <v>하남 TM/TC SLAVE</v>
          </cell>
          <cell r="B236" t="str">
            <v>하남 TM/TC SLAVE</v>
          </cell>
          <cell r="D236">
            <v>1</v>
          </cell>
          <cell r="E236" t="str">
            <v>SET</v>
          </cell>
          <cell r="G236">
            <v>16000000</v>
          </cell>
        </row>
        <row r="237">
          <cell r="A237" t="str">
            <v>부곡 TM/TC SLAVE</v>
          </cell>
          <cell r="B237" t="str">
            <v>부곡 TM/TC SLAVE</v>
          </cell>
          <cell r="D237">
            <v>1</v>
          </cell>
          <cell r="E237" t="str">
            <v>SET</v>
          </cell>
          <cell r="G237">
            <v>16000000</v>
          </cell>
        </row>
        <row r="238">
          <cell r="A238" t="str">
            <v>영산 TM/TC SLAVE</v>
          </cell>
          <cell r="B238" t="str">
            <v>영산 TM/TC SLAVE</v>
          </cell>
          <cell r="D238">
            <v>1</v>
          </cell>
          <cell r="E238" t="str">
            <v>SET</v>
          </cell>
          <cell r="G238">
            <v>16000000</v>
          </cell>
        </row>
        <row r="239">
          <cell r="A239" t="str">
            <v>창녕 TM/TC SLAVE</v>
          </cell>
          <cell r="B239" t="str">
            <v>창녕 TM/TC SLAVE</v>
          </cell>
          <cell r="D239">
            <v>1</v>
          </cell>
          <cell r="E239" t="str">
            <v>SET</v>
          </cell>
          <cell r="G239">
            <v>16000000</v>
          </cell>
        </row>
        <row r="240">
          <cell r="A240" t="str">
            <v>양산취수탑 TM/TC SLAVE</v>
          </cell>
          <cell r="B240" t="str">
            <v>양산취수탑 TM/TC SLAVE</v>
          </cell>
          <cell r="D240">
            <v>1</v>
          </cell>
          <cell r="E240" t="str">
            <v>SET</v>
          </cell>
          <cell r="G240">
            <v>18000000</v>
          </cell>
        </row>
        <row r="241">
          <cell r="A241">
            <v>0</v>
          </cell>
        </row>
        <row r="242">
          <cell r="A242" t="str">
            <v xml:space="preserve"> 6. 현장 계측기류</v>
          </cell>
          <cell r="B242" t="str">
            <v xml:space="preserve"> 6. 현장 계측기류</v>
          </cell>
        </row>
        <row r="243">
          <cell r="A243" t="str">
            <v>전자유량계(450A)</v>
          </cell>
          <cell r="B243" t="str">
            <v>전자유량계(450A)</v>
          </cell>
          <cell r="D243">
            <v>1</v>
          </cell>
          <cell r="E243" t="str">
            <v>SET</v>
          </cell>
          <cell r="G243">
            <v>23000000</v>
          </cell>
        </row>
        <row r="244">
          <cell r="A244" t="str">
            <v>전자유량계(300A)</v>
          </cell>
          <cell r="B244" t="str">
            <v>전자유량계(300A)</v>
          </cell>
          <cell r="D244">
            <v>1</v>
          </cell>
          <cell r="E244" t="str">
            <v>SET</v>
          </cell>
          <cell r="G244">
            <v>12500000</v>
          </cell>
        </row>
        <row r="245">
          <cell r="A245" t="str">
            <v>전자유량계(250A)</v>
          </cell>
          <cell r="B245" t="str">
            <v>전자유량계(250A)</v>
          </cell>
          <cell r="D245">
            <v>1</v>
          </cell>
          <cell r="E245" t="str">
            <v>SET</v>
          </cell>
          <cell r="G245">
            <v>11500000</v>
          </cell>
        </row>
        <row r="246">
          <cell r="A246" t="str">
            <v>전자유량계(150A)</v>
          </cell>
          <cell r="B246" t="str">
            <v>전자유량계(150A)</v>
          </cell>
          <cell r="D246">
            <v>1</v>
          </cell>
          <cell r="E246" t="str">
            <v>SET</v>
          </cell>
          <cell r="G246">
            <v>5650000</v>
          </cell>
        </row>
        <row r="247">
          <cell r="A247" t="str">
            <v>전자유량계(80A)</v>
          </cell>
          <cell r="B247" t="str">
            <v>전자유량계(80A)</v>
          </cell>
          <cell r="D247">
            <v>1</v>
          </cell>
          <cell r="E247" t="str">
            <v>SET</v>
          </cell>
          <cell r="G247">
            <v>3900000</v>
          </cell>
        </row>
        <row r="248">
          <cell r="A248" t="str">
            <v>전자유량계(25A)</v>
          </cell>
          <cell r="B248" t="str">
            <v>전자유량계(25A)</v>
          </cell>
          <cell r="D248">
            <v>1</v>
          </cell>
          <cell r="E248" t="str">
            <v>SET</v>
          </cell>
          <cell r="G248">
            <v>3750000</v>
          </cell>
        </row>
        <row r="249">
          <cell r="A249" t="str">
            <v>초음파유량계(1200A)</v>
          </cell>
          <cell r="B249" t="str">
            <v>초음파유량계(1200A)</v>
          </cell>
          <cell r="D249">
            <v>1</v>
          </cell>
          <cell r="E249" t="str">
            <v>SET</v>
          </cell>
          <cell r="G249">
            <v>18300000</v>
          </cell>
        </row>
        <row r="250">
          <cell r="A250" t="str">
            <v>초음파유량계(1000A)</v>
          </cell>
          <cell r="B250" t="str">
            <v>초음파유량계(1000A)</v>
          </cell>
          <cell r="D250">
            <v>1</v>
          </cell>
          <cell r="E250" t="str">
            <v>SET</v>
          </cell>
          <cell r="G250">
            <v>18300000</v>
          </cell>
        </row>
        <row r="251">
          <cell r="A251" t="str">
            <v>초음파유량계(800A)</v>
          </cell>
          <cell r="B251" t="str">
            <v>초음파유량계(800A)</v>
          </cell>
          <cell r="D251">
            <v>1</v>
          </cell>
          <cell r="E251" t="str">
            <v>SET</v>
          </cell>
          <cell r="G251">
            <v>18300000</v>
          </cell>
        </row>
        <row r="252">
          <cell r="A252" t="str">
            <v>초음파유량계(700A)</v>
          </cell>
          <cell r="B252" t="str">
            <v>초음파유량계(700A)</v>
          </cell>
          <cell r="D252">
            <v>1</v>
          </cell>
          <cell r="E252" t="str">
            <v>SET</v>
          </cell>
          <cell r="G252">
            <v>18300000</v>
          </cell>
        </row>
        <row r="253">
          <cell r="A253" t="str">
            <v>초음파유량계(600A)</v>
          </cell>
          <cell r="B253" t="str">
            <v>초음파유량계(600A)</v>
          </cell>
          <cell r="D253">
            <v>1</v>
          </cell>
          <cell r="E253" t="str">
            <v>SET</v>
          </cell>
          <cell r="G253">
            <v>18300000</v>
          </cell>
        </row>
        <row r="254">
          <cell r="A254" t="str">
            <v>초음파유량계(500A)</v>
          </cell>
          <cell r="B254" t="str">
            <v>초음파유량계(500A)</v>
          </cell>
          <cell r="D254">
            <v>1</v>
          </cell>
          <cell r="E254" t="str">
            <v>SET</v>
          </cell>
          <cell r="G254">
            <v>18300000</v>
          </cell>
        </row>
        <row r="255">
          <cell r="A255" t="str">
            <v>초음파유량계(450A)</v>
          </cell>
          <cell r="B255" t="str">
            <v>초음파유량계(450A)</v>
          </cell>
          <cell r="D255">
            <v>1</v>
          </cell>
          <cell r="E255" t="str">
            <v>SET</v>
          </cell>
          <cell r="G255">
            <v>18300000</v>
          </cell>
        </row>
        <row r="256">
          <cell r="A256" t="str">
            <v>초음파유량계(400A)</v>
          </cell>
          <cell r="B256" t="str">
            <v>초음파유량계(400A)</v>
          </cell>
          <cell r="D256">
            <v>1</v>
          </cell>
          <cell r="E256" t="str">
            <v>SET</v>
          </cell>
          <cell r="G256">
            <v>18300000</v>
          </cell>
        </row>
        <row r="257">
          <cell r="A257" t="str">
            <v>WEIR식유량계(파샬프롬)</v>
          </cell>
          <cell r="B257" t="str">
            <v>WEIR식유량계(파샬프롬)</v>
          </cell>
          <cell r="D257">
            <v>1</v>
          </cell>
          <cell r="E257" t="str">
            <v>SET</v>
          </cell>
          <cell r="G257">
            <v>6300000</v>
          </cell>
        </row>
        <row r="258">
          <cell r="A258" t="str">
            <v>초음파수위계</v>
          </cell>
          <cell r="B258" t="str">
            <v>초음파수위계</v>
          </cell>
          <cell r="D258">
            <v>1</v>
          </cell>
          <cell r="E258" t="str">
            <v>SET</v>
          </cell>
          <cell r="G258">
            <v>3700000</v>
          </cell>
        </row>
        <row r="259">
          <cell r="A259" t="str">
            <v>투입식수위계</v>
          </cell>
          <cell r="B259" t="str">
            <v>투입식수위계</v>
          </cell>
          <cell r="D259">
            <v>1</v>
          </cell>
          <cell r="E259" t="str">
            <v>SET</v>
          </cell>
          <cell r="G259">
            <v>3300000</v>
          </cell>
        </row>
        <row r="260">
          <cell r="A260" t="str">
            <v>레벨스위치</v>
          </cell>
          <cell r="B260" t="str">
            <v>레벨스위치</v>
          </cell>
          <cell r="D260">
            <v>1</v>
          </cell>
          <cell r="E260" t="str">
            <v>SET</v>
          </cell>
          <cell r="G260">
            <v>218000</v>
          </cell>
        </row>
        <row r="261">
          <cell r="A261" t="str">
            <v>압력전송기</v>
          </cell>
          <cell r="B261" t="str">
            <v>압력전송기</v>
          </cell>
          <cell r="D261">
            <v>1</v>
          </cell>
          <cell r="E261" t="str">
            <v>SET</v>
          </cell>
          <cell r="G261">
            <v>1800000</v>
          </cell>
        </row>
        <row r="262">
          <cell r="A262" t="str">
            <v>슬러지농도계(200A)</v>
          </cell>
          <cell r="B262" t="str">
            <v>슬러지농도계(200A)</v>
          </cell>
          <cell r="D262">
            <v>1</v>
          </cell>
          <cell r="E262" t="str">
            <v>SET</v>
          </cell>
          <cell r="G262">
            <v>22500000</v>
          </cell>
        </row>
        <row r="263">
          <cell r="A263" t="str">
            <v>슬러지농도계(150A)</v>
          </cell>
          <cell r="B263" t="str">
            <v>슬러지농도계(150A)</v>
          </cell>
          <cell r="D263">
            <v>1</v>
          </cell>
          <cell r="E263" t="str">
            <v>SET</v>
          </cell>
          <cell r="G263">
            <v>19300000</v>
          </cell>
        </row>
        <row r="264">
          <cell r="A264" t="str">
            <v>기록계</v>
          </cell>
          <cell r="B264" t="str">
            <v>기록계</v>
          </cell>
          <cell r="D264">
            <v>1</v>
          </cell>
          <cell r="E264" t="str">
            <v>SET</v>
          </cell>
          <cell r="G264">
            <v>2500000</v>
          </cell>
        </row>
        <row r="265">
          <cell r="A265" t="str">
            <v>UPS 전원용 피뢰기</v>
          </cell>
          <cell r="B265" t="str">
            <v>UPS 전원용 피뢰기</v>
          </cell>
          <cell r="D265">
            <v>1</v>
          </cell>
          <cell r="E265" t="str">
            <v>개</v>
          </cell>
          <cell r="G265">
            <v>2423000</v>
          </cell>
        </row>
        <row r="266">
          <cell r="A266" t="str">
            <v>장비 전원용 피뢰기</v>
          </cell>
          <cell r="B266" t="str">
            <v>장비 전원용 피뢰기</v>
          </cell>
          <cell r="D266">
            <v>1</v>
          </cell>
          <cell r="E266" t="str">
            <v>개</v>
          </cell>
          <cell r="G266">
            <v>585000</v>
          </cell>
        </row>
        <row r="267">
          <cell r="A267" t="str">
            <v>신호용 피뢰기</v>
          </cell>
          <cell r="B267" t="str">
            <v>신호용 피뢰기</v>
          </cell>
          <cell r="D267">
            <v>1</v>
          </cell>
          <cell r="E267" t="str">
            <v>개</v>
          </cell>
          <cell r="G267">
            <v>175000</v>
          </cell>
        </row>
        <row r="268">
          <cell r="A268" t="str">
            <v>통신(모뎀)용 피뢰기</v>
          </cell>
          <cell r="B268" t="str">
            <v>통신(모뎀)용 피뢰기</v>
          </cell>
          <cell r="D268">
            <v>1</v>
          </cell>
          <cell r="E268" t="str">
            <v>개</v>
          </cell>
          <cell r="G268">
            <v>180000</v>
          </cell>
        </row>
        <row r="269">
          <cell r="A269" t="str">
            <v>신호분배기(ISOLATOR)</v>
          </cell>
          <cell r="B269" t="str">
            <v>신호분배기(ISOLATOR)</v>
          </cell>
          <cell r="D269">
            <v>1</v>
          </cell>
          <cell r="E269" t="str">
            <v>개</v>
          </cell>
          <cell r="G269">
            <v>290000</v>
          </cell>
        </row>
        <row r="270">
          <cell r="A270" t="str">
            <v>탁도계</v>
          </cell>
          <cell r="B270" t="str">
            <v>탁도계</v>
          </cell>
          <cell r="D270">
            <v>1</v>
          </cell>
          <cell r="E270" t="str">
            <v>SET</v>
          </cell>
          <cell r="G270">
            <v>20547000</v>
          </cell>
        </row>
        <row r="271">
          <cell r="A271" t="str">
            <v>pH계</v>
          </cell>
          <cell r="B271" t="str">
            <v>pH계</v>
          </cell>
          <cell r="D271">
            <v>1</v>
          </cell>
          <cell r="E271" t="str">
            <v>SET</v>
          </cell>
          <cell r="G271">
            <v>5000000</v>
          </cell>
        </row>
        <row r="272">
          <cell r="A272" t="str">
            <v>잔류염소계(무시약식)</v>
          </cell>
          <cell r="B272" t="str">
            <v>잔류염소계(무시약식)</v>
          </cell>
          <cell r="D272">
            <v>1</v>
          </cell>
          <cell r="E272" t="str">
            <v>SET</v>
          </cell>
          <cell r="G272">
            <v>44000000</v>
          </cell>
        </row>
        <row r="273">
          <cell r="A273" t="str">
            <v>알카리도계</v>
          </cell>
          <cell r="B273" t="str">
            <v>알카리도계</v>
          </cell>
          <cell r="D273">
            <v>1</v>
          </cell>
          <cell r="E273" t="str">
            <v>SET</v>
          </cell>
          <cell r="G273">
            <v>35500000</v>
          </cell>
        </row>
        <row r="274">
          <cell r="A274" t="str">
            <v>전기전도계</v>
          </cell>
          <cell r="B274" t="str">
            <v>전기전도계</v>
          </cell>
          <cell r="D274">
            <v>1</v>
          </cell>
          <cell r="E274" t="str">
            <v>SET</v>
          </cell>
          <cell r="G274">
            <v>4400000</v>
          </cell>
        </row>
        <row r="275">
          <cell r="A275" t="str">
            <v>수온계</v>
          </cell>
          <cell r="B275" t="str">
            <v>수온계</v>
          </cell>
          <cell r="D275">
            <v>1</v>
          </cell>
          <cell r="E275" t="str">
            <v>SET</v>
          </cell>
          <cell r="G275">
            <v>850000</v>
          </cell>
        </row>
        <row r="276">
          <cell r="A276" t="str">
            <v>UV계</v>
          </cell>
          <cell r="B276" t="str">
            <v>UV계</v>
          </cell>
          <cell r="D276">
            <v>1</v>
          </cell>
          <cell r="E276" t="str">
            <v>SET</v>
          </cell>
          <cell r="G276">
            <v>17500000</v>
          </cell>
        </row>
        <row r="277">
          <cell r="A277">
            <v>0</v>
          </cell>
        </row>
        <row r="278">
          <cell r="A278" t="str">
            <v xml:space="preserve"> 7. 유지관리 공구 및 예비 자재</v>
          </cell>
          <cell r="B278" t="str">
            <v xml:space="preserve"> 7. 유지관리 공구 및 예비 자재</v>
          </cell>
        </row>
        <row r="279">
          <cell r="A279" t="str">
            <v>예비 자재</v>
          </cell>
          <cell r="B279" t="str">
            <v>예비 자재</v>
          </cell>
          <cell r="D279">
            <v>1</v>
          </cell>
          <cell r="E279" t="str">
            <v>식</v>
          </cell>
          <cell r="G279">
            <v>110000000</v>
          </cell>
        </row>
        <row r="280">
          <cell r="A280" t="str">
            <v>POWER SUPPLY</v>
          </cell>
          <cell r="B280" t="str">
            <v>POWER SUPPLY</v>
          </cell>
          <cell r="D280">
            <v>1</v>
          </cell>
          <cell r="E280" t="str">
            <v>SET</v>
          </cell>
          <cell r="G280">
            <v>2200000</v>
          </cell>
        </row>
        <row r="281">
          <cell r="A281" t="str">
            <v>휴대용 초음파유량계</v>
          </cell>
          <cell r="B281" t="str">
            <v>휴대용 초음파유량계</v>
          </cell>
          <cell r="D281">
            <v>1</v>
          </cell>
          <cell r="E281" t="str">
            <v>SET</v>
          </cell>
          <cell r="G281">
            <v>22000000</v>
          </cell>
        </row>
        <row r="282">
          <cell r="A282" t="str">
            <v>휴대용 컴퓨터</v>
          </cell>
          <cell r="B282" t="str">
            <v>휴대용 컴퓨터</v>
          </cell>
          <cell r="D282">
            <v>1</v>
          </cell>
          <cell r="E282" t="str">
            <v>SET</v>
          </cell>
          <cell r="G282">
            <v>4300000</v>
          </cell>
        </row>
        <row r="283">
          <cell r="A283" t="str">
            <v>프로토콜 아날라이저</v>
          </cell>
          <cell r="B283" t="str">
            <v>프로토콜 아날라이저</v>
          </cell>
          <cell r="D283">
            <v>1</v>
          </cell>
          <cell r="E283" t="str">
            <v>SET</v>
          </cell>
          <cell r="G283">
            <v>37800000</v>
          </cell>
        </row>
        <row r="284">
          <cell r="A284" t="str">
            <v>접지저항계</v>
          </cell>
          <cell r="B284" t="str">
            <v>접지저항계</v>
          </cell>
          <cell r="D284">
            <v>1</v>
          </cell>
          <cell r="E284" t="str">
            <v>SET</v>
          </cell>
          <cell r="G284">
            <v>580000</v>
          </cell>
        </row>
        <row r="285">
          <cell r="A285" t="str">
            <v>CIRCUIT DEBUGGER</v>
          </cell>
          <cell r="B285" t="str">
            <v>CIRCUIT DEBUGGER</v>
          </cell>
          <cell r="D285">
            <v>1</v>
          </cell>
          <cell r="E285" t="str">
            <v>SET</v>
          </cell>
          <cell r="G285">
            <v>8775000</v>
          </cell>
        </row>
        <row r="286">
          <cell r="A286" t="str">
            <v>DC VOLTAGE CURRENT STANDARD</v>
          </cell>
          <cell r="B286" t="str">
            <v>DC VOLTAGE CURRENT STANDARD</v>
          </cell>
          <cell r="D286">
            <v>1</v>
          </cell>
          <cell r="E286" t="str">
            <v>SET</v>
          </cell>
          <cell r="G286">
            <v>4815000</v>
          </cell>
        </row>
        <row r="287">
          <cell r="A287" t="str">
            <v>일반 공구세트</v>
          </cell>
          <cell r="B287" t="str">
            <v>일반 공구세트</v>
          </cell>
          <cell r="D287">
            <v>1</v>
          </cell>
          <cell r="E287" t="str">
            <v>SET</v>
          </cell>
          <cell r="G287">
            <v>700000</v>
          </cell>
        </row>
        <row r="288">
          <cell r="A288">
            <v>0</v>
          </cell>
        </row>
        <row r="289">
          <cell r="A289" t="str">
            <v>Ⅱ. 방송통신 설비</v>
          </cell>
          <cell r="B289" t="str">
            <v>Ⅱ. 방송통신 설비</v>
          </cell>
        </row>
        <row r="290">
          <cell r="A290" t="str">
            <v xml:space="preserve"> 1. 교환기</v>
          </cell>
          <cell r="B290" t="str">
            <v xml:space="preserve"> 1. 교환기</v>
          </cell>
          <cell r="G290">
            <v>0</v>
          </cell>
        </row>
        <row r="291">
          <cell r="A291" t="str">
            <v>밀양 전자식 교환기</v>
          </cell>
          <cell r="B291" t="str">
            <v>밀양 전자식 교환기</v>
          </cell>
          <cell r="D291">
            <v>1</v>
          </cell>
          <cell r="E291" t="str">
            <v>SET</v>
          </cell>
          <cell r="G291">
            <v>60541000</v>
          </cell>
        </row>
        <row r="292">
          <cell r="A292" t="str">
            <v>양산 전자식 교환기</v>
          </cell>
          <cell r="B292" t="str">
            <v>양산 전자식 교환기</v>
          </cell>
          <cell r="D292">
            <v>1</v>
          </cell>
          <cell r="E292" t="str">
            <v>SET</v>
          </cell>
          <cell r="G292">
            <v>7218180</v>
          </cell>
        </row>
        <row r="293">
          <cell r="A293">
            <v>0</v>
          </cell>
        </row>
        <row r="294">
          <cell r="A294" t="str">
            <v xml:space="preserve"> 2. 방송 AMP</v>
          </cell>
          <cell r="B294" t="str">
            <v xml:space="preserve"> 2. 방송 AMP</v>
          </cell>
        </row>
        <row r="295">
          <cell r="A295" t="str">
            <v>MONITOR UNIT7CCT</v>
          </cell>
          <cell r="B295" t="str">
            <v>MONITOR UNIT</v>
          </cell>
          <cell r="C295" t="str">
            <v>7CCT</v>
          </cell>
          <cell r="D295">
            <v>1</v>
          </cell>
          <cell r="E295" t="str">
            <v>EA</v>
          </cell>
          <cell r="G295">
            <v>179000</v>
          </cell>
        </row>
        <row r="296">
          <cell r="A296" t="str">
            <v>AUTO BLOWER20CCT</v>
          </cell>
          <cell r="B296" t="str">
            <v>AUTO BLOWER</v>
          </cell>
          <cell r="C296" t="str">
            <v>20CCT</v>
          </cell>
          <cell r="D296">
            <v>1</v>
          </cell>
          <cell r="E296" t="str">
            <v>EA</v>
          </cell>
          <cell r="G296">
            <v>128000</v>
          </cell>
        </row>
        <row r="297">
          <cell r="A297" t="str">
            <v>EMERGENCY UNITW/MIC</v>
          </cell>
          <cell r="B297" t="str">
            <v>EMERGENCY UNIT</v>
          </cell>
          <cell r="C297" t="str">
            <v>W/MIC</v>
          </cell>
          <cell r="D297">
            <v>1</v>
          </cell>
          <cell r="E297" t="str">
            <v>EA</v>
          </cell>
          <cell r="G297">
            <v>200000</v>
          </cell>
        </row>
        <row r="298">
          <cell r="A298" t="str">
            <v>MATRIX UNIT20CCT</v>
          </cell>
          <cell r="B298" t="str">
            <v>MATRIX UNIT</v>
          </cell>
          <cell r="C298" t="str">
            <v>20CCT</v>
          </cell>
          <cell r="D298">
            <v>1</v>
          </cell>
          <cell r="E298" t="str">
            <v>EA</v>
          </cell>
          <cell r="G298">
            <v>200000</v>
          </cell>
        </row>
        <row r="299">
          <cell r="A299" t="str">
            <v>EM SPEAKER SELECTOR20CCT</v>
          </cell>
          <cell r="B299" t="str">
            <v>EM SPEAKER SELECTOR</v>
          </cell>
          <cell r="C299" t="str">
            <v>20CCT</v>
          </cell>
          <cell r="D299">
            <v>1</v>
          </cell>
          <cell r="E299" t="str">
            <v>EA</v>
          </cell>
          <cell r="G299">
            <v>200000</v>
          </cell>
        </row>
        <row r="300">
          <cell r="A300" t="str">
            <v>SPEAKER SELECTOR20CCT</v>
          </cell>
          <cell r="B300" t="str">
            <v>SPEAKER SELECTOR</v>
          </cell>
          <cell r="C300" t="str">
            <v>20CCT</v>
          </cell>
          <cell r="D300">
            <v>1</v>
          </cell>
          <cell r="E300" t="str">
            <v>EA</v>
          </cell>
          <cell r="G300">
            <v>175000</v>
          </cell>
        </row>
        <row r="301">
          <cell r="A301" t="str">
            <v>SIREN/CHIME민방위 규격</v>
          </cell>
          <cell r="B301" t="str">
            <v>SIREN/CHIME</v>
          </cell>
          <cell r="C301" t="str">
            <v>민방위 규격</v>
          </cell>
          <cell r="D301">
            <v>1</v>
          </cell>
          <cell r="E301" t="str">
            <v>EA</v>
          </cell>
          <cell r="G301">
            <v>140000</v>
          </cell>
        </row>
        <row r="302">
          <cell r="A302" t="str">
            <v>AM/FM TUNERDIGITAL</v>
          </cell>
          <cell r="B302" t="str">
            <v>AM/FM TUNER</v>
          </cell>
          <cell r="C302" t="str">
            <v>DIGITAL</v>
          </cell>
          <cell r="D302">
            <v>1</v>
          </cell>
          <cell r="E302" t="str">
            <v>EA</v>
          </cell>
          <cell r="G302">
            <v>210000</v>
          </cell>
        </row>
        <row r="303">
          <cell r="A303" t="str">
            <v>CASSETTE DECKDOUBLE DECK</v>
          </cell>
          <cell r="B303" t="str">
            <v>CASSETTE DECK</v>
          </cell>
          <cell r="C303" t="str">
            <v>DOUBLE DECK</v>
          </cell>
          <cell r="D303">
            <v>1</v>
          </cell>
          <cell r="E303" t="str">
            <v>EA</v>
          </cell>
          <cell r="G303">
            <v>350000</v>
          </cell>
        </row>
        <row r="304">
          <cell r="A304" t="str">
            <v>COMPACT DISC PLAYER1 CD</v>
          </cell>
          <cell r="B304" t="str">
            <v>COMPACT DISC PLAYER</v>
          </cell>
          <cell r="C304" t="str">
            <v>1 CD</v>
          </cell>
          <cell r="D304">
            <v>1</v>
          </cell>
          <cell r="E304" t="str">
            <v>EA</v>
          </cell>
          <cell r="G304">
            <v>340000</v>
          </cell>
        </row>
        <row r="305">
          <cell r="A305" t="str">
            <v>MIXER PRE AMP7IN/2OUT</v>
          </cell>
          <cell r="B305" t="str">
            <v>MIXER PRE AMP</v>
          </cell>
          <cell r="C305" t="str">
            <v>7IN/2OUT</v>
          </cell>
          <cell r="D305">
            <v>1</v>
          </cell>
          <cell r="E305" t="str">
            <v>EA</v>
          </cell>
          <cell r="G305">
            <v>387000</v>
          </cell>
        </row>
        <row r="306">
          <cell r="A306" t="str">
            <v>SIGNAL EXCHANGER4CCT</v>
          </cell>
          <cell r="B306" t="str">
            <v>SIGNAL EXCHANGER</v>
          </cell>
          <cell r="C306" t="str">
            <v>4CCT</v>
          </cell>
          <cell r="D306">
            <v>1</v>
          </cell>
          <cell r="E306" t="str">
            <v>EA</v>
          </cell>
          <cell r="G306">
            <v>250000</v>
          </cell>
        </row>
        <row r="307">
          <cell r="A307" t="str">
            <v>POWER AMP240W</v>
          </cell>
          <cell r="B307" t="str">
            <v>POWER AMP</v>
          </cell>
          <cell r="C307" t="str">
            <v>240W</v>
          </cell>
          <cell r="D307">
            <v>1</v>
          </cell>
          <cell r="E307" t="str">
            <v>EA</v>
          </cell>
          <cell r="G307">
            <v>513000</v>
          </cell>
        </row>
        <row r="308">
          <cell r="A308" t="str">
            <v>RELAY GROUP20CCT</v>
          </cell>
          <cell r="B308" t="str">
            <v>RELAY GROUP</v>
          </cell>
          <cell r="C308" t="str">
            <v>20CCT</v>
          </cell>
          <cell r="D308">
            <v>1</v>
          </cell>
          <cell r="E308" t="str">
            <v>EA</v>
          </cell>
          <cell r="G308">
            <v>290000</v>
          </cell>
        </row>
        <row r="309">
          <cell r="A309" t="str">
            <v>TERMINAL BOARD30회로</v>
          </cell>
          <cell r="B309" t="str">
            <v>TERMINAL BOARD</v>
          </cell>
          <cell r="C309" t="str">
            <v>30회로</v>
          </cell>
          <cell r="D309">
            <v>1</v>
          </cell>
          <cell r="E309" t="str">
            <v>EA</v>
          </cell>
          <cell r="G309">
            <v>240000</v>
          </cell>
        </row>
        <row r="310">
          <cell r="A310" t="str">
            <v>AUTO CHARGER3A</v>
          </cell>
          <cell r="B310" t="str">
            <v>AUTO CHARGER</v>
          </cell>
          <cell r="C310" t="str">
            <v>3A</v>
          </cell>
          <cell r="D310">
            <v>1</v>
          </cell>
          <cell r="E310" t="str">
            <v>EA</v>
          </cell>
          <cell r="G310">
            <v>267000</v>
          </cell>
        </row>
        <row r="311">
          <cell r="A311" t="str">
            <v>POWER DISTRIBUTORAC/DC</v>
          </cell>
          <cell r="B311" t="str">
            <v>POWER DISTRIBUTOR</v>
          </cell>
          <cell r="C311" t="str">
            <v>AC/DC</v>
          </cell>
          <cell r="D311">
            <v>1</v>
          </cell>
          <cell r="E311" t="str">
            <v>EA</v>
          </cell>
          <cell r="G311">
            <v>380000</v>
          </cell>
        </row>
        <row r="312">
          <cell r="A312" t="str">
            <v>AUDIO DISTRIBUTOR AMP1 ; 10</v>
          </cell>
          <cell r="B312" t="str">
            <v>AUDIO DISTRIBUTOR AMP</v>
          </cell>
          <cell r="C312" t="str">
            <v>1 ; 10</v>
          </cell>
          <cell r="D312">
            <v>1</v>
          </cell>
          <cell r="E312" t="str">
            <v>EA</v>
          </cell>
          <cell r="G312">
            <v>380000</v>
          </cell>
        </row>
        <row r="313">
          <cell r="A313" t="str">
            <v>RACK CABINETAL/STEEL</v>
          </cell>
          <cell r="B313" t="str">
            <v>RACK CABINET</v>
          </cell>
          <cell r="C313" t="str">
            <v>AL/STEEL</v>
          </cell>
          <cell r="D313">
            <v>1</v>
          </cell>
          <cell r="E313" t="str">
            <v>EA</v>
          </cell>
          <cell r="G313">
            <v>550000</v>
          </cell>
        </row>
        <row r="314">
          <cell r="A314" t="str">
            <v>MICROPHONEAT-818</v>
          </cell>
          <cell r="B314" t="str">
            <v>MICROPHONE</v>
          </cell>
          <cell r="C314" t="str">
            <v>AT-818</v>
          </cell>
          <cell r="D314">
            <v>1</v>
          </cell>
          <cell r="E314" t="str">
            <v>EA</v>
          </cell>
          <cell r="G314">
            <v>50000</v>
          </cell>
        </row>
        <row r="315">
          <cell r="A315" t="str">
            <v>EM BATTERY &amp; CASE12V 100AH</v>
          </cell>
          <cell r="B315" t="str">
            <v>EM BATTERY &amp; CASE</v>
          </cell>
          <cell r="C315" t="str">
            <v>12V 100AH</v>
          </cell>
          <cell r="D315">
            <v>1</v>
          </cell>
          <cell r="E315" t="str">
            <v>EA</v>
          </cell>
          <cell r="G315">
            <v>300000</v>
          </cell>
        </row>
        <row r="316">
          <cell r="A316" t="str">
            <v>MIC EXT CORDL-10M</v>
          </cell>
          <cell r="B316" t="str">
            <v>MIC EXT CORD</v>
          </cell>
          <cell r="C316" t="str">
            <v>L-10M</v>
          </cell>
          <cell r="D316">
            <v>1</v>
          </cell>
          <cell r="E316" t="str">
            <v>EA</v>
          </cell>
          <cell r="G316">
            <v>20000</v>
          </cell>
        </row>
        <row r="317">
          <cell r="A317" t="str">
            <v>MIC STANDDESK</v>
          </cell>
          <cell r="B317" t="str">
            <v>MIC STAND</v>
          </cell>
          <cell r="C317" t="str">
            <v>DESK</v>
          </cell>
          <cell r="D317">
            <v>1</v>
          </cell>
          <cell r="E317" t="str">
            <v>EA</v>
          </cell>
          <cell r="G317">
            <v>30000</v>
          </cell>
        </row>
        <row r="318">
          <cell r="A318">
            <v>0</v>
          </cell>
        </row>
      </sheetData>
      <sheetData sheetId="10"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MUL"/>
      <sheetName val="단가조사"/>
      <sheetName val="내역서2안"/>
      <sheetName val="토목"/>
      <sheetName val="단가(기자재)"/>
      <sheetName val="일위"/>
      <sheetName val="일집"/>
      <sheetName val="노임단가"/>
      <sheetName val="DATA1"/>
      <sheetName val="CABLE SIZE-1"/>
      <sheetName val="일위대가목차"/>
      <sheetName val="건축내역"/>
      <sheetName val="단가일람"/>
      <sheetName val="단위량당중기"/>
      <sheetName val="Macro1"/>
      <sheetName val="1.설계기준 "/>
      <sheetName val="삼원"/>
      <sheetName val="그린"/>
      <sheetName val="한창-을"/>
      <sheetName val="내역"/>
      <sheetName val="품셈"/>
      <sheetName val="단가"/>
      <sheetName val="수량산출"/>
      <sheetName val="이토변실(A3-LINE)"/>
      <sheetName val="data"/>
      <sheetName val="단가조사서"/>
      <sheetName val="도급내역"/>
      <sheetName val="단가산출"/>
      <sheetName val="변압기 및 발전기 용량"/>
      <sheetName val="토적단위"/>
      <sheetName val="소방"/>
      <sheetName val="자재단가"/>
      <sheetName val="투찰추정"/>
      <sheetName val="데이타"/>
      <sheetName val="일위대가(출입)"/>
      <sheetName val="48단가"/>
      <sheetName val="49단가"/>
      <sheetName val="단가(1)"/>
      <sheetName val="고분전시관"/>
      <sheetName val="설비"/>
      <sheetName val="대,유,램"/>
      <sheetName val="단위수량"/>
      <sheetName val="Mc1"/>
      <sheetName val="쌍송교"/>
      <sheetName val="(암정)관급"/>
      <sheetName val="Sheet1"/>
      <sheetName val="단  가  대  비  표"/>
      <sheetName val="일  위  대  가  목  록"/>
      <sheetName val="목차"/>
      <sheetName val="노임"/>
      <sheetName val="기본자료"/>
      <sheetName val="물가대비표"/>
      <sheetName val="요율"/>
      <sheetName val="7단가"/>
      <sheetName val="일용노임단가"/>
      <sheetName val="인건비(VOICE)"/>
      <sheetName val="실행예산서"/>
      <sheetName val="FCR양식(1)"/>
      <sheetName val="단위목록"/>
      <sheetName val="평균터파기고(1-2,ASP)"/>
      <sheetName val="참조자료"/>
      <sheetName val="맨홀수량산출"/>
      <sheetName val="__Se08009_network_DATA_98_____2"/>
    </sheetNames>
    <definedNames>
      <definedName name="단중입력"/>
      <definedName name="프로그램.메인_메뉴호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소애-합정(강매교)기계내역서"/>
      <sheetName val="전기_명세"/>
      <sheetName val="배관내역"/>
      <sheetName val="#REF"/>
      <sheetName val="노임단가"/>
      <sheetName val="시설물기초"/>
      <sheetName val="Sheet3"/>
      <sheetName val="대치판정"/>
      <sheetName val="암거공"/>
      <sheetName val="INPUT(덕도방향-시점)"/>
      <sheetName val="일위대가(출입)"/>
      <sheetName val="일위대가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을지"/>
      <sheetName val="CCTV설치&amp;시운전"/>
      <sheetName val="AUTOCOP3000"/>
      <sheetName val="층별 물량표"/>
      <sheetName val="동력부하"/>
      <sheetName val="L-기술계산(1Φ220-110V)"/>
      <sheetName val="전등부하"/>
      <sheetName val="0.6-1KV FCV"/>
      <sheetName val="전동기규격"/>
      <sheetName val="표지"/>
      <sheetName val="수변전용량검토"/>
      <sheetName val="단락전류계산서"/>
      <sheetName val="(UT동)SUB"/>
      <sheetName val="(본관동)SUB"/>
      <sheetName val="(2공장동)SUB"/>
      <sheetName val="(사출동)SUB"/>
      <sheetName val="(UT동)UTIL"/>
      <sheetName val="(본관동)AHU"/>
      <sheetName val="(2공장동)AHU"/>
      <sheetName val="(사출동)AHU"/>
      <sheetName val="(사출동)장치"/>
      <sheetName val="일위목록"/>
      <sheetName val="일위대가(가설)"/>
      <sheetName val="통합배선인건"/>
      <sheetName val="견적갑지"/>
      <sheetName val="물량산출"/>
      <sheetName val="비교자료"/>
      <sheetName val="수원민자역사견적서"/>
      <sheetName val="일위(설)"/>
      <sheetName val="수량산출서"/>
      <sheetName val="전선관토공"/>
      <sheetName val="일위대가"/>
      <sheetName val="기계내역"/>
      <sheetName val="전기공사일위대가"/>
      <sheetName val="요율"/>
      <sheetName val="집계표"/>
      <sheetName val="공사예산하조서"/>
      <sheetName val="직노"/>
      <sheetName val="내역서"/>
      <sheetName val="표지 (2)"/>
      <sheetName val="프로젝트"/>
      <sheetName val="J直材4"/>
      <sheetName val="EP0618"/>
      <sheetName val="단가 "/>
      <sheetName val="노임"/>
      <sheetName val="ABUT수량-A1"/>
      <sheetName val="철거산출근거"/>
      <sheetName val="unit 4"/>
      <sheetName val="원가계산서 "/>
      <sheetName val="내역표지"/>
      <sheetName val="일위"/>
      <sheetName val="물가조사"/>
      <sheetName val="Sheet2"/>
      <sheetName val="Sheet3"/>
      <sheetName val="빌딩 안내"/>
      <sheetName val="공량산출서"/>
      <sheetName val="가락화장을지"/>
      <sheetName val="설계명세서"/>
      <sheetName val="단가산출"/>
      <sheetName val="단가대비"/>
      <sheetName val="Baby일위대가"/>
      <sheetName val="내역"/>
      <sheetName val="건축공사실행"/>
      <sheetName val="견적서"/>
      <sheetName val="갑지1"/>
      <sheetName val="구리토평1전기"/>
      <sheetName val="기계설비"/>
      <sheetName val="분전반"/>
      <sheetName val="EACT10"/>
      <sheetName val="DATA(BAC)"/>
      <sheetName val="연부97-1"/>
      <sheetName val="공사예산하조서(O.K)"/>
      <sheetName val="인건-측정"/>
      <sheetName val="96작생능"/>
      <sheetName val="암거날개벽재료집계"/>
      <sheetName val="ELECTRIC"/>
      <sheetName val="일반공사"/>
      <sheetName val="9GNG운반"/>
      <sheetName val="Sheet1"/>
      <sheetName val="원내역서3"/>
      <sheetName val="개요"/>
      <sheetName val="주소"/>
      <sheetName val="일위대가표"/>
      <sheetName val="방송(체육관)"/>
      <sheetName val="차액보증"/>
      <sheetName val="기자재비"/>
      <sheetName val="원내역"/>
      <sheetName val="물가자료"/>
      <sheetName val="신공덕"/>
      <sheetName val="L1"/>
      <sheetName val="노무비단가"/>
      <sheetName val="건축원가"/>
      <sheetName val="2공구산출내역"/>
      <sheetName val="코드표"/>
      <sheetName val="N賃率-職"/>
      <sheetName val="부하계산서"/>
      <sheetName val="1.수인터널"/>
      <sheetName val="1차 내역서"/>
      <sheetName val="일위산출"/>
      <sheetName val="입찰안"/>
      <sheetName val="내역서(설비+소방)"/>
      <sheetName val="건축내역서"/>
      <sheetName val="합천내역"/>
      <sheetName val="층별_물량표"/>
      <sheetName val="0_6-1KV_FCV"/>
      <sheetName val="표지_(2)"/>
      <sheetName val="unit_4"/>
      <sheetName val="1_수인터널"/>
      <sheetName val="1차_내역서"/>
      <sheetName val="원가계산서_"/>
      <sheetName val="단가_"/>
      <sheetName val="빌딩_안내"/>
      <sheetName val="재집"/>
      <sheetName val="직재"/>
      <sheetName val="일위목록-기"/>
      <sheetName val="#REF"/>
      <sheetName val="김포IO"/>
      <sheetName val="FD"/>
      <sheetName val="약전닥트"/>
      <sheetName val="건축부하"/>
      <sheetName val="처리단락"/>
      <sheetName val="99관저"/>
      <sheetName val="일지-H"/>
      <sheetName val="LD"/>
      <sheetName val="FA설치명세"/>
      <sheetName val="아파트건축"/>
      <sheetName val="OPGW기별"/>
      <sheetName val="단중표"/>
      <sheetName val="일위대가목록"/>
      <sheetName val="을"/>
      <sheetName val="준공내역서(을)"/>
      <sheetName val="Macro1"/>
      <sheetName val="기자재단가"/>
      <sheetName val="충돌 내용"/>
      <sheetName val="내역서(삼호)"/>
      <sheetName val="일위대가목차"/>
      <sheetName val="저"/>
      <sheetName val="터널조도"/>
      <sheetName val="경산"/>
      <sheetName val="설직재-1"/>
      <sheetName val="기본일위"/>
      <sheetName val=" 냉각수펌프"/>
      <sheetName val=""/>
      <sheetName val="노임단가"/>
      <sheetName val="식재가격"/>
      <sheetName val="식재총괄"/>
      <sheetName val="수량산출"/>
      <sheetName val="BASIC (2)"/>
      <sheetName val="세동별비상"/>
      <sheetName val="카렌스센터계량기설치공사"/>
      <sheetName val="고압수량(철거)"/>
      <sheetName val="덕전리"/>
      <sheetName val="Inform"/>
      <sheetName val="원형1호맨홀토공수량"/>
      <sheetName val="2-2.매출분석"/>
      <sheetName val="대가목록"/>
      <sheetName val="인건비"/>
      <sheetName val="명단"/>
      <sheetName val="준공정산"/>
      <sheetName val="6호기"/>
      <sheetName val="기계설비-내역서"/>
      <sheetName val="총괄"/>
      <sheetName val="내역(영일)"/>
      <sheetName val="단가최종"/>
      <sheetName val="15.공량산출근거서"/>
      <sheetName val="품셈TABLE"/>
      <sheetName val="예가표"/>
      <sheetName val="유림골조"/>
      <sheetName val=" HIT-&gt;HMC 견적(3900)"/>
      <sheetName val="설계내역서"/>
      <sheetName val="환율"/>
      <sheetName val="일위대가(건축)"/>
      <sheetName val="전기단가조사서"/>
      <sheetName val="정산내역서"/>
      <sheetName val="단위량"/>
      <sheetName val="재료집계표2"/>
      <sheetName val="토적집계표"/>
      <sheetName val="토목공사"/>
      <sheetName val="소야공정계획표"/>
      <sheetName val="45,46"/>
      <sheetName val="터파기및재료"/>
      <sheetName val="별표 "/>
      <sheetName val="하조서"/>
      <sheetName val="공정코드"/>
      <sheetName val="wall"/>
      <sheetName val="연습"/>
      <sheetName val="지급자재"/>
      <sheetName val="손익분석"/>
      <sheetName val="실행"/>
      <sheetName val="원가"/>
      <sheetName val="원가계산"/>
      <sheetName val="LH3 동양시스템"/>
      <sheetName val="데이타"/>
      <sheetName val="단가조사"/>
      <sheetName val="내역5"/>
      <sheetName val="원가,내역,관급,한전,일위"/>
      <sheetName val="GI-LIST"/>
      <sheetName val="공조기(삭제)"/>
      <sheetName val="관급_File"/>
      <sheetName val="배관BM(일반)"/>
      <sheetName val="소방설비일위대가목록"/>
      <sheetName val="자재단가표"/>
      <sheetName val="현장관리비데이타"/>
      <sheetName val="DATA"/>
      <sheetName val="의뢰(2004)"/>
      <sheetName val="CON'C"/>
      <sheetName val="노무비"/>
      <sheetName val="일위대가(계측기설치)"/>
      <sheetName val="기준가"/>
      <sheetName val="한국원가"/>
      <sheetName val="절취및터파기"/>
      <sheetName val="단가산출-기,교"/>
      <sheetName val="data spec"/>
      <sheetName val="QandAJunior"/>
      <sheetName val="대치판정"/>
      <sheetName val="도급내역서"/>
      <sheetName val="수원민자역사견적서.xls"/>
      <sheetName val="패널"/>
      <sheetName val="기본입력"/>
      <sheetName val="문학간접"/>
      <sheetName val="일위_파일"/>
      <sheetName val="국공유지및사유지"/>
      <sheetName val="전기일위목록"/>
      <sheetName val="중기가격"/>
      <sheetName val="건물"/>
      <sheetName val="기초물량"/>
      <sheetName val="AV시스템"/>
      <sheetName val="맨홀조서"/>
      <sheetName val="원가총괄"/>
      <sheetName val="견적대비(1차) (2)"/>
      <sheetName val="설계명세서(a"/>
      <sheetName val="기초단가"/>
      <sheetName val="지수"/>
      <sheetName val="DB"/>
      <sheetName val="03.10-12매입세금"/>
      <sheetName val="공조기휀"/>
      <sheetName val="AHU집계"/>
      <sheetName val="단가산출서"/>
      <sheetName val="외주비"/>
      <sheetName val="98수문일위"/>
      <sheetName val="총체보활공정표"/>
      <sheetName val="목록"/>
      <sheetName val="단가일람"/>
      <sheetName val="단위량당중기"/>
      <sheetName val="7단가"/>
      <sheetName val="단가"/>
      <sheetName val="결재판(삭제하지말아주세요)"/>
      <sheetName val="O＆P"/>
      <sheetName val="조경일람"/>
      <sheetName val="적용건축"/>
      <sheetName val="상수도토공집계표"/>
      <sheetName val="일위대가 (100%)"/>
      <sheetName val="부대공"/>
      <sheetName val="포장공"/>
      <sheetName val="토공"/>
      <sheetName val="순공사비"/>
      <sheetName val="부총"/>
    </sheetNames>
    <sheetDataSet>
      <sheetData sheetId="0" refreshError="1"/>
      <sheetData sheetId="1" refreshError="1">
        <row r="1">
          <cell r="G1" t="str">
            <v>(단위 : 원)</v>
          </cell>
        </row>
        <row r="2">
          <cell r="A2" t="str">
            <v>항목</v>
          </cell>
          <cell r="B2" t="str">
            <v>품      명</v>
          </cell>
          <cell r="C2" t="str">
            <v>규  격</v>
          </cell>
          <cell r="D2" t="str">
            <v>단위</v>
          </cell>
          <cell r="E2" t="str">
            <v>수량</v>
          </cell>
          <cell r="F2" t="str">
            <v>단 가</v>
          </cell>
          <cell r="G2" t="str">
            <v>금    액</v>
          </cell>
          <cell r="H2" t="str">
            <v>원가</v>
          </cell>
          <cell r="J2" t="str">
            <v>factor</v>
          </cell>
          <cell r="K2" t="str">
            <v>설계가</v>
          </cell>
        </row>
      </sheetData>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율"/>
      <sheetName val="노임단가"/>
      <sheetName val="공량산출"/>
      <sheetName val="수량산출"/>
      <sheetName val="단가산출"/>
      <sheetName val="산출근거"/>
      <sheetName val="일 위 대 가 표"/>
      <sheetName val="일위목록"/>
      <sheetName val="내역서"/>
      <sheetName val="내역서집계"/>
      <sheetName val="공사원가계산서"/>
    </sheetNames>
    <sheetDataSet>
      <sheetData sheetId="0"/>
      <sheetData sheetId="1"/>
      <sheetData sheetId="2"/>
      <sheetData sheetId="3"/>
      <sheetData sheetId="4"/>
      <sheetData sheetId="5"/>
      <sheetData sheetId="6"/>
      <sheetData sheetId="7" refreshError="1">
        <row r="5">
          <cell r="A5" t="str">
            <v>일1</v>
          </cell>
          <cell r="B5" t="str">
            <v>제1호표</v>
          </cell>
          <cell r="C5" t="str">
            <v>터파기</v>
          </cell>
          <cell r="D5" t="str">
            <v>기계70+인력30</v>
          </cell>
          <cell r="E5" t="str">
            <v>㎥</v>
          </cell>
          <cell r="F5">
            <v>3010</v>
          </cell>
          <cell r="G5">
            <v>112</v>
          </cell>
          <cell r="H5">
            <v>307</v>
          </cell>
          <cell r="I5">
            <v>3429</v>
          </cell>
        </row>
        <row r="6">
          <cell r="A6" t="str">
            <v>일2</v>
          </cell>
          <cell r="B6" t="str">
            <v>제2호표</v>
          </cell>
          <cell r="C6" t="str">
            <v>되메우기</v>
          </cell>
          <cell r="D6" t="str">
            <v>기계70+인력30</v>
          </cell>
          <cell r="E6" t="str">
            <v>㎥</v>
          </cell>
          <cell r="F6">
            <v>1883</v>
          </cell>
          <cell r="G6">
            <v>270</v>
          </cell>
          <cell r="H6">
            <v>274</v>
          </cell>
          <cell r="I6">
            <v>2427</v>
          </cell>
        </row>
        <row r="7">
          <cell r="A7" t="str">
            <v>일3</v>
          </cell>
          <cell r="B7" t="str">
            <v>제3호표</v>
          </cell>
          <cell r="C7" t="str">
            <v>합판거푸집</v>
          </cell>
          <cell r="D7" t="str">
            <v>4회</v>
          </cell>
          <cell r="E7" t="str">
            <v>㎡</v>
          </cell>
          <cell r="F7">
            <v>10163</v>
          </cell>
          <cell r="G7">
            <v>226</v>
          </cell>
          <cell r="H7">
            <v>0</v>
          </cell>
          <cell r="I7">
            <v>10389</v>
          </cell>
        </row>
        <row r="8">
          <cell r="A8" t="str">
            <v>일4</v>
          </cell>
          <cell r="B8" t="str">
            <v>제4호표</v>
          </cell>
          <cell r="C8" t="str">
            <v>무근콘크리트</v>
          </cell>
          <cell r="D8" t="str">
            <v>1:3:6</v>
          </cell>
          <cell r="E8" t="str">
            <v>㎡</v>
          </cell>
          <cell r="F8">
            <v>82100</v>
          </cell>
          <cell r="G8">
            <v>24430</v>
          </cell>
          <cell r="H8">
            <v>0</v>
          </cell>
          <cell r="I8">
            <v>106530</v>
          </cell>
        </row>
        <row r="9">
          <cell r="A9" t="str">
            <v>일5</v>
          </cell>
          <cell r="B9" t="str">
            <v>제5호표</v>
          </cell>
          <cell r="C9" t="str">
            <v>MDF</v>
          </cell>
          <cell r="D9" t="str">
            <v>국선100 사선400</v>
          </cell>
          <cell r="E9" t="str">
            <v>식</v>
          </cell>
          <cell r="F9">
            <v>526711</v>
          </cell>
          <cell r="G9">
            <v>2134940</v>
          </cell>
          <cell r="H9">
            <v>0</v>
          </cell>
          <cell r="I9">
            <v>2661651</v>
          </cell>
        </row>
        <row r="10">
          <cell r="A10" t="str">
            <v>일6</v>
          </cell>
          <cell r="B10" t="str">
            <v>제6호표</v>
          </cell>
          <cell r="C10" t="str">
            <v>통신수공</v>
          </cell>
          <cell r="D10" t="str">
            <v>3호</v>
          </cell>
          <cell r="E10" t="str">
            <v>개소</v>
          </cell>
          <cell r="F10">
            <v>125935</v>
          </cell>
          <cell r="G10">
            <v>650548</v>
          </cell>
          <cell r="H10">
            <v>0</v>
          </cell>
          <cell r="I10">
            <v>776483</v>
          </cell>
        </row>
        <row r="11">
          <cell r="A11" t="str">
            <v>일7</v>
          </cell>
          <cell r="B11" t="str">
            <v>제7호표</v>
          </cell>
          <cell r="C11" t="str">
            <v>전선관 지지금구</v>
          </cell>
          <cell r="D11" t="str">
            <v>16C행거용</v>
          </cell>
          <cell r="E11" t="str">
            <v>개소</v>
          </cell>
          <cell r="F11">
            <v>4114</v>
          </cell>
          <cell r="G11">
            <v>949</v>
          </cell>
          <cell r="H11">
            <v>0</v>
          </cell>
          <cell r="I11">
            <v>5063</v>
          </cell>
        </row>
        <row r="12">
          <cell r="A12" t="str">
            <v>일8</v>
          </cell>
          <cell r="B12" t="str">
            <v>제8호표</v>
          </cell>
          <cell r="C12" t="str">
            <v>전선관 지지금구</v>
          </cell>
          <cell r="D12" t="str">
            <v>22C행거용</v>
          </cell>
          <cell r="E12" t="str">
            <v>개소</v>
          </cell>
          <cell r="F12">
            <v>4114</v>
          </cell>
          <cell r="G12">
            <v>989</v>
          </cell>
          <cell r="H12">
            <v>0</v>
          </cell>
          <cell r="I12">
            <v>5103</v>
          </cell>
        </row>
        <row r="13">
          <cell r="A13" t="str">
            <v>일9</v>
          </cell>
          <cell r="B13" t="str">
            <v>제9호표</v>
          </cell>
          <cell r="C13" t="str">
            <v>전선관 지지금구</v>
          </cell>
          <cell r="D13" t="str">
            <v>28C행거용</v>
          </cell>
          <cell r="E13" t="str">
            <v>개소</v>
          </cell>
          <cell r="F13">
            <v>4114</v>
          </cell>
          <cell r="G13">
            <v>1044</v>
          </cell>
          <cell r="H13">
            <v>0</v>
          </cell>
          <cell r="I13">
            <v>5158</v>
          </cell>
        </row>
        <row r="14">
          <cell r="A14" t="str">
            <v>일10</v>
          </cell>
          <cell r="B14" t="str">
            <v>제10호표</v>
          </cell>
          <cell r="C14" t="str">
            <v>트레이지지금구</v>
          </cell>
          <cell r="D14" t="str">
            <v>W:300천정용</v>
          </cell>
          <cell r="E14" t="str">
            <v>개소</v>
          </cell>
          <cell r="F14">
            <v>0</v>
          </cell>
          <cell r="G14">
            <v>3471</v>
          </cell>
          <cell r="H14">
            <v>0</v>
          </cell>
          <cell r="I14">
            <v>3471</v>
          </cell>
        </row>
        <row r="15">
          <cell r="A15" t="str">
            <v>일11</v>
          </cell>
          <cell r="B15" t="str">
            <v>제11호표</v>
          </cell>
          <cell r="C15" t="str">
            <v>트레이지지금구</v>
          </cell>
          <cell r="D15" t="str">
            <v>W:200 용</v>
          </cell>
          <cell r="E15" t="str">
            <v>개소</v>
          </cell>
          <cell r="F15">
            <v>0</v>
          </cell>
          <cell r="G15">
            <v>800</v>
          </cell>
          <cell r="H15">
            <v>0</v>
          </cell>
          <cell r="I15">
            <v>800</v>
          </cell>
        </row>
        <row r="16">
          <cell r="A16" t="str">
            <v>일12</v>
          </cell>
          <cell r="B16" t="str">
            <v>제12호표</v>
          </cell>
          <cell r="C16" t="str">
            <v>키폰주장치</v>
          </cell>
          <cell r="D16" t="str">
            <v>국선10 사선40</v>
          </cell>
          <cell r="E16" t="str">
            <v>식</v>
          </cell>
          <cell r="F16">
            <v>760036</v>
          </cell>
          <cell r="G16">
            <v>9985800</v>
          </cell>
          <cell r="H16">
            <v>0</v>
          </cell>
          <cell r="I16">
            <v>10745836</v>
          </cell>
        </row>
        <row r="17">
          <cell r="A17" t="str">
            <v>일13</v>
          </cell>
          <cell r="B17" t="str">
            <v>제13호표</v>
          </cell>
          <cell r="C17" t="str">
            <v>접지공사</v>
          </cell>
          <cell r="D17" t="str">
            <v>BC 8㎟  16Φx1800x3EA</v>
          </cell>
          <cell r="E17" t="str">
            <v>식</v>
          </cell>
          <cell r="F17">
            <v>56266</v>
          </cell>
          <cell r="G17">
            <v>19268</v>
          </cell>
          <cell r="H17">
            <v>496</v>
          </cell>
          <cell r="I17">
            <v>76030</v>
          </cell>
        </row>
        <row r="18">
          <cell r="A18" t="str">
            <v>일14</v>
          </cell>
          <cell r="B18" t="str">
            <v>제14호표</v>
          </cell>
          <cell r="C18" t="str">
            <v>TV수납함</v>
          </cell>
          <cell r="D18" t="str">
            <v>MAIN</v>
          </cell>
          <cell r="E18" t="str">
            <v>식</v>
          </cell>
          <cell r="F18">
            <v>70703</v>
          </cell>
          <cell r="G18">
            <v>564000</v>
          </cell>
          <cell r="H18">
            <v>0</v>
          </cell>
          <cell r="I18">
            <v>634703</v>
          </cell>
        </row>
        <row r="19">
          <cell r="A19" t="str">
            <v>일15</v>
          </cell>
          <cell r="B19" t="str">
            <v>제15호표</v>
          </cell>
          <cell r="C19" t="str">
            <v>TV안테나</v>
          </cell>
          <cell r="D19" t="str">
            <v>공청용</v>
          </cell>
          <cell r="E19" t="str">
            <v>식</v>
          </cell>
          <cell r="F19">
            <v>66241</v>
          </cell>
          <cell r="G19">
            <v>369292</v>
          </cell>
          <cell r="H19">
            <v>82</v>
          </cell>
          <cell r="I19">
            <v>435615</v>
          </cell>
        </row>
      </sheetData>
      <sheetData sheetId="8"/>
      <sheetData sheetId="9"/>
      <sheetData sheetId="10"/>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소요노력"/>
      <sheetName val="국별인원"/>
      <sheetName val="노무비"/>
      <sheetName val="자재비"/>
      <sheetName val="일위대가목록"/>
      <sheetName val="부하계산서"/>
      <sheetName val="산출기초"/>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팽성원가계산서"/>
      <sheetName val="집계표"/>
      <sheetName val="기자재비"/>
      <sheetName val="설치비"/>
      <sheetName val="대당설치비"/>
      <sheetName val="배관공사비"/>
      <sheetName val="일위대가"/>
      <sheetName val="일위목록"/>
      <sheetName val="팽성내역-도급"/>
      <sheetName val="토목"/>
      <sheetName val="sw1"/>
      <sheetName val="일위대가목차"/>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표지"/>
      <sheetName val="총괄표"/>
      <sheetName val="세부내역(간지)"/>
      <sheetName val="웹 GIS엔진 추가기능 개발"/>
      <sheetName val="웹 GIS엔진 추가기능 본수내역"/>
      <sheetName val="편집시스템 커스트마이징"/>
      <sheetName val="편집시스템 커스트마이징 본수내역"/>
      <sheetName val="웹 디자인"/>
      <sheetName val="웹디자인 소요인력내역"/>
      <sheetName val="정보인프라도입"/>
      <sheetName val="1000 DB구축 부표"/>
      <sheetName val="지형정위치"/>
      <sheetName val="지형정위치부표"/>
      <sheetName val="지형구조화"/>
      <sheetName val="지형구조부표"/>
      <sheetName val="DB입력"/>
      <sheetName val="DB입력부표"/>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7">
          <cell r="C7">
            <v>16000</v>
          </cell>
        </row>
      </sheetData>
      <sheetData sheetId="12"/>
      <sheetData sheetId="13"/>
      <sheetData sheetId="14"/>
      <sheetData sheetId="15"/>
      <sheetData sheetId="16"/>
      <sheetData sheetId="17" refreshError="1"/>
      <sheetData sheetId="18"/>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입자재 집계표"/>
      <sheetName val="자재운반"/>
      <sheetName val="화물요율"/>
      <sheetName val="노무비"/>
      <sheetName val="자재비"/>
      <sheetName val="00년하반기장비부표"/>
      <sheetName val="이정표"/>
      <sheetName val="단가산출"/>
      <sheetName val="단가목록"/>
      <sheetName val="일반부표"/>
      <sheetName val="부표총괄표"/>
      <sheetName val=" 품셈"/>
      <sheetName val="품셈총괄표"/>
      <sheetName val="설계 내역서(1)"/>
      <sheetName val="설계 내역서"/>
      <sheetName val="공사비예산서"/>
      <sheetName val="표지"/>
      <sheetName val="표지 (설계서) (2)"/>
      <sheetName val="표지 1"/>
      <sheetName val="⸬계 내역서(1)"/>
      <sheetName val="수량산출서(포장)"/>
      <sheetName val="수량산출서(구조물)"/>
      <sheetName val="설계예시"/>
      <sheetName val="2공구산출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근거_2B(dps_cable)"/>
      <sheetName val="산출근거_3C(dps_전선관)"/>
      <sheetName val="산출근거_2B_(dps_cable)3"/>
      <sheetName val="산출근거_3C(dps_전선관)3"/>
      <sheetName val="공사내역"/>
      <sheetName val="표지"/>
    </sheetNames>
    <sheetDataSet>
      <sheetData sheetId="0"/>
      <sheetData sheetId="1"/>
      <sheetData sheetId="2"/>
      <sheetData sheetId="3"/>
      <sheetData sheetId="4" refreshError="1"/>
      <sheetData sheetId="5"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laroux"/>
      <sheetName val="노임단가"/>
      <sheetName val="재료단가 (2)"/>
      <sheetName val="재료단가"/>
      <sheetName val="금속"/>
      <sheetName val="목재"/>
      <sheetName val="유리"/>
      <sheetName val="바닥"/>
      <sheetName val="벽마감"/>
      <sheetName val="천정"/>
      <sheetName val="패널"/>
      <sheetName val="조명"/>
      <sheetName val="기타"/>
      <sheetName val="도장"/>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by일위대가"/>
      <sheetName val="기계경비(시간당)"/>
      <sheetName val="램머"/>
      <sheetName val="단가산출"/>
      <sheetName val="일위대가"/>
      <sheetName val="노무비"/>
      <sheetName val="경산"/>
      <sheetName val="2003 일위대가"/>
      <sheetName val="N賃率-職"/>
      <sheetName val="일위대가(4층원격)"/>
      <sheetName val="내역"/>
      <sheetName val="사급자재(1단계)"/>
      <sheetName val="단가조사"/>
      <sheetName val="70%"/>
      <sheetName val="철거산출근거"/>
      <sheetName val="Y-WORK"/>
      <sheetName val="사당"/>
      <sheetName val="Sheet1"/>
      <sheetName val="표지"/>
      <sheetName val="동원인원"/>
      <sheetName val="1차 내역서"/>
      <sheetName val="데리네이타현황"/>
      <sheetName val="내역서"/>
      <sheetName val="저"/>
      <sheetName val="기계내역"/>
      <sheetName val="단위량"/>
      <sheetName val="재료집계표2"/>
      <sheetName val="토적집계표"/>
      <sheetName val="내역서(삼호)"/>
      <sheetName val="견적내역"/>
      <sheetName val="준검 내역서"/>
      <sheetName val="제-노임"/>
      <sheetName val="개요"/>
      <sheetName val="일위대가목록"/>
      <sheetName val="요율"/>
      <sheetName val="중강당 내역"/>
      <sheetName val="총괄표"/>
      <sheetName val="김포IO"/>
      <sheetName val="FD"/>
      <sheetName val="약전닥트"/>
      <sheetName val="건축부하"/>
      <sheetName val="처리단락"/>
      <sheetName val="99관저"/>
      <sheetName val="일지-H"/>
      <sheetName val="LD"/>
      <sheetName val="FA설치명세"/>
      <sheetName val="DATA 입력란"/>
      <sheetName val="1. 설계조건 2.단면가정 3. 하중계산"/>
      <sheetName val="일반전기C"/>
      <sheetName val="기초자료입력"/>
      <sheetName val="2공구산출내역"/>
      <sheetName val="수량산출"/>
      <sheetName val="자재단가리스트"/>
      <sheetName val="통일일위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직노"/>
      <sheetName val="설계예시"/>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공정율"/>
      <sheetName val="pldt"/>
      <sheetName val="건집"/>
      <sheetName val="건축"/>
      <sheetName val="기설집"/>
      <sheetName val="설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sheetData sheetId="13"/>
      <sheetData sheetId="14" refreshError="1"/>
      <sheetData sheetId="15"/>
      <sheetData sheetId="16"/>
      <sheetData sheetId="17"/>
      <sheetData sheetId="18"/>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製總"/>
      <sheetName val="I一般比"/>
      <sheetName val="IS"/>
      <sheetName val="J間材"/>
      <sheetName val="J輸入計"/>
      <sheetName val="J輸入率1"/>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N賃率-職"/>
      <sheetName val="9GNG운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목차"/>
      <sheetName val="변경사유서간지"/>
      <sheetName val="변경사유서"/>
      <sheetName val="공사비집계표간지"/>
      <sheetName val="공사비집계표"/>
      <sheetName val="공사비증감내역서간지"/>
      <sheetName val="공사비증감내역서"/>
      <sheetName val="수량산출서간지"/>
      <sheetName val="상림1교간지"/>
      <sheetName val="상림1교수량집계표"/>
      <sheetName val="상림1교(교대A1)당초"/>
      <sheetName val="상림1교(교대A1)변경"/>
      <sheetName val="횡단면도"/>
      <sheetName val="사진대지"/>
      <sheetName val="상림1A1"/>
      <sheetName val="C.배수관공"/>
      <sheetName val="가배수관"/>
      <sheetName val="2.10횡배수관"/>
      <sheetName val="전체현황"/>
      <sheetName val="평균터파기"/>
      <sheetName val="RC관집계"/>
      <sheetName val="RC관현황"/>
      <sheetName val="보강집계"/>
      <sheetName val="보강현황"/>
      <sheetName val="Sheet1"/>
      <sheetName val="Sheet2"/>
      <sheetName val="흄관집계"/>
      <sheetName val="흄관현황"/>
      <sheetName val="종배수관집계"/>
      <sheetName val="종배수관현황"/>
      <sheetName val="종배수관단위"/>
      <sheetName val="2.12기존배수관세척"/>
      <sheetName val="2.13날개벽및면벽"/>
      <sheetName val="RC관날개벽"/>
      <sheetName val="보강날개벽"/>
      <sheetName val="흄관날개벽"/>
      <sheetName val="면벽수량집계"/>
      <sheetName val="2.14집수정"/>
      <sheetName val="성토부집수정집계"/>
      <sheetName val="절토부집수정집계"/>
      <sheetName val="집수정현황"/>
      <sheetName val="집수정부분합"/>
      <sheetName val="Sheet13"/>
      <sheetName val="Sheet3"/>
      <sheetName val="날개벽유동집계표"/>
      <sheetName val="유입방지턱수량"/>
      <sheetName val="유입방지턱표지"/>
      <sheetName val="유입방지턱단위수량"/>
      <sheetName val="배수관공(IC)"/>
      <sheetName val="Sheet4"/>
      <sheetName val="Sheet5"/>
      <sheetName val="A간지"/>
      <sheetName val="A집계"/>
      <sheetName val="A관자재계"/>
      <sheetName val="A관로"/>
      <sheetName val="A토공계"/>
      <sheetName val="A관로토공"/>
      <sheetName val="A평균H"/>
      <sheetName val="A맨홀계"/>
      <sheetName val="A맨홀"/>
      <sheetName val="A맨홀H"/>
      <sheetName val="A연결관"/>
      <sheetName val="A연결토공"/>
      <sheetName val="A연결조서"/>
      <sheetName val="A터파기단위"/>
      <sheetName val="제목"/>
      <sheetName val="자재"/>
      <sheetName val="집계표"/>
      <sheetName val="관로토공"/>
      <sheetName val="제수변실토공"/>
      <sheetName val="공기변실토공"/>
      <sheetName val="펌프실토공"/>
      <sheetName val="제수변실"/>
      <sheetName val="공기변실"/>
      <sheetName val="제수변보호통"/>
      <sheetName val="지상식소화전"/>
      <sheetName val="펌프실"/>
      <sheetName val="수량양식"/>
      <sheetName val="배수관수량집계(1)"/>
      <sheetName val="배수관수량집계(2)"/>
      <sheetName val="횡배수관공수량집계"/>
      <sheetName val="횡배수관연장조서"/>
      <sheetName val="제작관수량집계"/>
      <sheetName val="토피별RC관현황"/>
      <sheetName val="보강흄관수량집계"/>
      <sheetName val="토피별보강흄관현황"/>
      <sheetName val="흄관수량집계"/>
      <sheetName val="토피별흄관현황"/>
      <sheetName val="종배수관수량집계"/>
      <sheetName val="배수날개면벽수량집계"/>
      <sheetName val="날개벽수량(RC관)"/>
      <sheetName val="날개벽수량(보강흄관)"/>
      <sheetName val="날개벽수량(흄관)"/>
      <sheetName val="면벽수량"/>
      <sheetName val="집수정수량집계(1)"/>
      <sheetName val="집수정수량집계(2)"/>
      <sheetName val="흙쌓기부집수정"/>
      <sheetName val="땅깍기부집수정(1)"/>
      <sheetName val="땅깍기부집수정(2)"/>
      <sheetName val="땅깍기부집수정(3)"/>
      <sheetName val="암거간지1"/>
      <sheetName val="총괄집계"/>
      <sheetName val="구체집계표"/>
      <sheetName val="암거간지2"/>
      <sheetName val="암거간지3"/>
      <sheetName val="암거간지5"/>
      <sheetName val="구체집계2.0x2.0(0-3)"/>
      <sheetName val="구체2.0X2.0(0-3)"/>
      <sheetName val="구체집계2.0x2.0(3-5)"/>
      <sheetName val="구체2.0x2.0(3-5)"/>
      <sheetName val="구체집계2.0x2.0(5-7)"/>
      <sheetName val="구체2.0x2.0(5-7)"/>
      <sheetName val="구체집계2.0x2.0(7-10)"/>
      <sheetName val="구체2.0x2.0(7-10)"/>
      <sheetName val="암거간지2@"/>
      <sheetName val="구체집계2@2.5x2.5"/>
      <sheetName val="구체2@2.5x2.5"/>
      <sheetName val="암거간지"/>
      <sheetName val="구체집계3.0x2.0(0-3)"/>
      <sheetName val="구체3.0x2.0(0-3)"/>
      <sheetName val="구체집계3.0x2.0(6-8)"/>
      <sheetName val="구체3.0x2.0(6-8)"/>
      <sheetName val="암거간지7"/>
      <sheetName val="암거간지8"/>
      <sheetName val="구체집계3.5x3.5(8-10)"/>
      <sheetName val="구체3.5x3.5(8-10)"/>
      <sheetName val="암거간지10"/>
      <sheetName val="구체집계4.5x4.5(2-3)"/>
      <sheetName val="구체4.5x4.5(2-3)"/>
      <sheetName val="구체집계4.5x4.5(4-5)"/>
      <sheetName val="구체4.5x4.5(4-5)"/>
      <sheetName val="암거현황"/>
      <sheetName val="터파기"/>
      <sheetName val="구체2.5x2.0(6-8)"/>
      <sheetName val="구체3.5x3.5-8-10"/>
      <sheetName val="암거간지4"/>
      <sheetName val="xxxxxx"/>
      <sheetName val="배수관공집계"/>
      <sheetName val="횡집계"/>
      <sheetName val="배수관집계표"/>
      <sheetName val="횡배수관현황"/>
      <sheetName val="날개면벽집계"/>
      <sheetName val="날개벽"/>
      <sheetName val="단위수량"/>
      <sheetName val="평균터파기고"/>
      <sheetName val="평균터파기1"/>
      <sheetName val="H"/>
      <sheetName val="깍기공"/>
      <sheetName val="배수관로집계"/>
      <sheetName val="배수관로수량현황"/>
      <sheetName val="배수관로수량집계"/>
      <sheetName val="배수관로수량집계L-8,9,11"/>
      <sheetName val="측구공수량집계표"/>
      <sheetName val="맹암거수량집계표"/>
      <sheetName val="배수관수량집계표"/>
      <sheetName val="배수관공총괄수량집계표"/>
      <sheetName val="절성경계보강공현황및집계 "/>
      <sheetName val="집수정공수량집계표"/>
      <sheetName val="암거공토공수량집계표"/>
      <sheetName val="암거공일반수량집계표"/>
      <sheetName val="암거공철근집계표"/>
      <sheetName val="강판집계표"/>
      <sheetName val="수로보호공현황및집계"/>
      <sheetName val="도수로집계표"/>
      <sheetName val="U형개거집계표"/>
      <sheetName val="침전조집계표"/>
      <sheetName val="석축집계표"/>
      <sheetName val="AA3000"/>
      <sheetName val="AA3100"/>
      <sheetName val="비계"/>
      <sheetName val="AA3200"/>
      <sheetName val="동바리"/>
      <sheetName val="AA3300"/>
      <sheetName val="특수거푸집"/>
      <sheetName val="AA3400"/>
      <sheetName val="지급자재명세서(1)"/>
      <sheetName val="지급자재명세서(2)"/>
      <sheetName val="지급자재명세서(3)"/>
      <sheetName val="철근"/>
      <sheetName val="시멘트및콘크리트"/>
      <sheetName val="골재"/>
      <sheetName val="아스콘및코팅재집계표"/>
      <sheetName val="골재집계"/>
      <sheetName val="타공종이월수량"/>
      <sheetName val="타공종이기수량"/>
      <sheetName val="증감총괄"/>
      <sheetName val="내역"/>
      <sheetName val="잡비"/>
      <sheetName val="증감"/>
      <sheetName val="표지(하천명)"/>
      <sheetName val="총괄자재"/>
      <sheetName val="표지"/>
      <sheetName val="제목(집계)"/>
      <sheetName val="주요"/>
      <sheetName val="주요자재"/>
      <sheetName val="제목 (토공)"/>
      <sheetName val="토공집계표"/>
      <sheetName val="토공수량(좌안)"/>
      <sheetName val="토적표좌안"/>
      <sheetName val="규준틀및경계말목 (좌안)"/>
      <sheetName val="제목(호안)"/>
      <sheetName val="호안공집계"/>
      <sheetName val="전석집계"/>
      <sheetName val="전석수량(좌1)"/>
      <sheetName val="전석면적(좌1)"/>
      <sheetName val="u형측구 집계표"/>
      <sheetName val="1지구u형측구"/>
      <sheetName val="2지구u형측구 "/>
      <sheetName val="간지"/>
      <sheetName val="파형강판 총수량집계표"/>
      <sheetName val="통로"/>
      <sheetName val="철근수량 집계표"/>
      <sheetName val="기타공표지"/>
      <sheetName val="기타공유동수량집계"/>
      <sheetName val="a,수로보호공"/>
      <sheetName val="수로보호공집계"/>
      <sheetName val="수로보호공현황(형식1~3)"/>
      <sheetName val="수로보호공현황(형식-4)"/>
      <sheetName val="수로보호공현황(형식-5)"/>
      <sheetName val="b.수로이설"/>
      <sheetName val="c.돌붙임후면배수표지"/>
      <sheetName val="d.기존배수관폐쇄표지"/>
      <sheetName val="e.기존BOX폐쇄표지"/>
      <sheetName val="f기존배수관세척"/>
      <sheetName val="g계단"/>
      <sheetName val="j.제작집수정표지"/>
      <sheetName val="제작집수정유동집"/>
      <sheetName val="제작집수정집계"/>
      <sheetName val="제작집수정현황"/>
      <sheetName val="제작집수정수량(1)"/>
      <sheetName val="제작집수정수량(2)"/>
      <sheetName val="k. 문비"/>
      <sheetName val="문비수량집계"/>
      <sheetName val="문비현황"/>
      <sheetName val="문비단위수량"/>
      <sheetName val="Module1"/>
      <sheetName val="원가계산서(년도별)"/>
      <sheetName val="집계표(도급)"/>
      <sheetName val="내역서(도급)"/>
      <sheetName val="6월호"/>
      <sheetName val="전신환매도율"/>
      <sheetName val="시멘트,모래"/>
      <sheetName val="배수관공수량집계"/>
      <sheetName val="면벽단위"/>
      <sheetName val="흄관단위"/>
      <sheetName val="흄관토공수량"/>
      <sheetName val="흄관설치현황"/>
      <sheetName val="공사비증감"/>
      <sheetName val="신일위"/>
      <sheetName val="변일위"/>
      <sheetName val="재집"/>
      <sheetName val="종평"/>
      <sheetName val="토집"/>
      <sheetName val="담장"/>
      <sheetName val="조경"/>
      <sheetName val="옹집"/>
      <sheetName val="옹벽수량"/>
      <sheetName val="역T형옹벽(3.0)"/>
      <sheetName val=""/>
      <sheetName val="C.간지"/>
      <sheetName val="배수관공집계표"/>
      <sheetName val="2.10간지"/>
      <sheetName val="횡배수관집계표(현장)"/>
      <sheetName val="횡배수관현황(현장)"/>
      <sheetName val="평균터파기(현장)"/>
      <sheetName val="횡배수산근(현장)"/>
      <sheetName val="2.11간지"/>
      <sheetName val="종배수관및흄관집계표"/>
      <sheetName val="종배수관수량"/>
      <sheetName val="흄관수집계"/>
      <sheetName val="흄관평균터파기"/>
      <sheetName val="흄관산출(0+725)"/>
      <sheetName val="2.13간지"/>
      <sheetName val="날개벽및면벽집계표"/>
      <sheetName val="날개벽수량집계표"/>
      <sheetName val="날개벽단위수량"/>
      <sheetName val="2.14간지"/>
      <sheetName val="콘크리트집수정수량집계"/>
      <sheetName val="땅깍기부집수정집계"/>
      <sheetName val="내역서"/>
      <sheetName val="DATE"/>
      <sheetName val="노임단가"/>
      <sheetName val="말뚝지지력산정"/>
      <sheetName val="45,46"/>
      <sheetName val="일반공사"/>
      <sheetName val="표층포설및다짐"/>
      <sheetName val="우배수"/>
      <sheetName val="CB"/>
      <sheetName val="일위대가(가설)"/>
      <sheetName val="건축공사실행"/>
      <sheetName val="날개벽(시점좌측)"/>
      <sheetName val="1+214(수로)"/>
      <sheetName val="1+185(통로)"/>
      <sheetName val="구체,날개,보강철근수량"/>
      <sheetName val="난간및차수벽철근량"/>
      <sheetName val="접속저판"/>
      <sheetName val="BOQ"/>
      <sheetName val="교각1"/>
      <sheetName val="터파기및재료"/>
      <sheetName val="물가시세"/>
      <sheetName val="총괄갑 "/>
      <sheetName val="Baby일위대가"/>
      <sheetName val="을지"/>
      <sheetName val="토공(우물통,기타) "/>
      <sheetName val="2"/>
      <sheetName val="96보완계획7.12"/>
      <sheetName val="준검 내역서"/>
      <sheetName val="교대(A1)"/>
      <sheetName val="포장공"/>
      <sheetName val="일위대가"/>
      <sheetName val="저"/>
      <sheetName val="수량-가로등"/>
      <sheetName val="99총공사내역서"/>
      <sheetName val="BOQ(전체)"/>
      <sheetName val="원형1호맨홀토공수량"/>
      <sheetName val="하도금액분계"/>
      <sheetName val="정화조동내역"/>
      <sheetName val="만수배관단가"/>
      <sheetName val="FRP배관단가(만수)"/>
      <sheetName val="견적서"/>
      <sheetName val="금액내역서"/>
      <sheetName val="골재산출"/>
      <sheetName val="일위목록"/>
      <sheetName val="요율"/>
      <sheetName val="직노"/>
      <sheetName val="수량산출"/>
      <sheetName val="보차도경계석"/>
      <sheetName val="INPUT"/>
      <sheetName val="기타#9"/>
      <sheetName val="WEIGHT LIST"/>
      <sheetName val="일위대가표"/>
      <sheetName val="개비온집계"/>
      <sheetName val="개비온 단위"/>
      <sheetName val="A LINE"/>
      <sheetName val="실행철강하도"/>
      <sheetName val="공사개요"/>
      <sheetName val="단면가정"/>
      <sheetName val="인사자료총집계"/>
      <sheetName val="1차증가원가계산"/>
      <sheetName val="J直材4"/>
      <sheetName val="내역(설계)"/>
      <sheetName val="BID"/>
      <sheetName val="기초단가"/>
      <sheetName val="철근계"/>
      <sheetName val="7.PILE  (돌출)"/>
      <sheetName val="연결관암거"/>
      <sheetName val="2000년1차"/>
      <sheetName val="8.PILE  (돌출)"/>
      <sheetName val="철거산출근거"/>
      <sheetName val="TOTAL_BOQ"/>
      <sheetName val="5.공종별예산내역서"/>
      <sheetName val="1차설계변경내역"/>
      <sheetName val="MAIN_TABLE"/>
      <sheetName val="Macro1"/>
      <sheetName val="토목"/>
      <sheetName val="도급-집계"/>
      <sheetName val="가로등내역서"/>
      <sheetName val="소비자가"/>
      <sheetName val="품셈TABLE"/>
      <sheetName val="COPING"/>
      <sheetName val="단가산출"/>
      <sheetName val="부대내역"/>
      <sheetName val="E총"/>
      <sheetName val="6PILE  (돌출)"/>
      <sheetName val="단가 "/>
      <sheetName val="노임"/>
      <sheetName val="상부공"/>
      <sheetName val="중기일위대가"/>
      <sheetName val="가도공"/>
      <sheetName val="내역서(삼호)"/>
      <sheetName val="기본사항"/>
      <sheetName val="데리네이타현황"/>
      <sheetName val="내역(원안-대안)"/>
      <sheetName val="200"/>
      <sheetName val="관급"/>
      <sheetName val="#REF"/>
      <sheetName val="VXXXXXX"/>
      <sheetName val="표지-내역서 (2)"/>
      <sheetName val="연건보고현황"/>
      <sheetName val="공사비증(-)감대비표"/>
      <sheetName val="원가계산서(1공구)-전기"/>
      <sheetName val="원가계산서(1공구)-소방"/>
      <sheetName val="중총괄표(1공구)"/>
      <sheetName val="소총괄표(1공구)"/>
      <sheetName val="내역서(1공구)"/>
      <sheetName val="변경개요"/>
      <sheetName val="지급자재 단가비교"/>
      <sheetName val="표지-일위대가"/>
      <sheetName val="합산자재"/>
      <sheetName val="일목"/>
      <sheetName val="일위대가(통신)"/>
      <sheetName val="일위"/>
      <sheetName val="원격(노무)"/>
      <sheetName val="원격(자재)"/>
      <sheetName val="일위(원격)"/>
      <sheetName val="원격(노임)"/>
      <sheetName val="단가조사"/>
      <sheetName val="옵션"/>
      <sheetName val="감독차량비"/>
      <sheetName val="가로등주설치(9M)"/>
      <sheetName val="가로등주설치(10~12M)"/>
      <sheetName val="보안등설치(5~7M)"/>
      <sheetName val="터널등기구지지금구노무비"/>
      <sheetName val="기계화터파기"/>
      <sheetName val="한전인입공사비(1공구)"/>
      <sheetName val="한전공사비(대전-당진)"/>
      <sheetName val="기초입력 DATA"/>
      <sheetName val="49-119"/>
      <sheetName val="guard(mac)"/>
      <sheetName val="7기초"/>
      <sheetName val="덕전리"/>
      <sheetName val="수량산출서"/>
      <sheetName val="접도구역경계표주현황"/>
      <sheetName val="도급내역"/>
      <sheetName val="가설공사비"/>
      <sheetName val="슬래브(유곡)"/>
      <sheetName val="VXXXXX"/>
      <sheetName val="설직재-1"/>
      <sheetName val="국도접속 차도부수량"/>
      <sheetName val="용산1(해보)"/>
      <sheetName val="일위대가목록"/>
      <sheetName val="U-TYPE(1)"/>
      <sheetName val="단가산출서"/>
      <sheetName val="매매"/>
      <sheetName val="DATA2000"/>
      <sheetName val="본체"/>
      <sheetName val="안정검토"/>
      <sheetName val="제경비"/>
      <sheetName val="현장"/>
      <sheetName val="투찰"/>
      <sheetName val="남양시작동자105노65기1.3화1.2"/>
      <sheetName val="총괄내역서"/>
      <sheetName val="수안보-MBR1"/>
      <sheetName val="참고자료"/>
      <sheetName val="관급자재"/>
      <sheetName val="맨홀"/>
      <sheetName val="하부철근수량"/>
      <sheetName val="2공구산출내역"/>
      <sheetName val="진주방향"/>
      <sheetName val="노무비"/>
      <sheetName val="구조물공"/>
      <sheetName val="배수공"/>
      <sheetName val="부대공"/>
      <sheetName val="토공"/>
      <sheetName val="보도포장산출"/>
      <sheetName val="70%"/>
      <sheetName val="집수정공수량집勄표"/>
      <sheetName val="암거공일반수량집계呜"/>
      <sheetName val="수로보호공현황갏집계"/>
      <sheetName val="배수관로수량집Ⳅ"/>
      <sheetName val="변경사유서간줮"/>
      <sheetName val="롴벽단위"/>
      <sheetName val="흀관토공수량"/>
      <sheetName val="FRP배관단가(㧌수)"/>
      <sheetName val="데이타"/>
      <sheetName val="식재인부"/>
      <sheetName val="현금"/>
      <sheetName val="횡배수관집현황(2공구)"/>
      <sheetName val="자재 집계표"/>
      <sheetName val="위치조서"/>
      <sheetName val="일반전기"/>
      <sheetName val="ABUT수량-A1"/>
      <sheetName val="변수값"/>
      <sheetName val="중기상차"/>
      <sheetName val="AS복구"/>
      <sheetName val="중기터파기"/>
      <sheetName val="OPGW기별"/>
      <sheetName val="97 사업추정(WEKI)"/>
      <sheetName val="기초일위"/>
      <sheetName val="입찰안"/>
      <sheetName val="산출근거"/>
      <sheetName val="기둥(원형)"/>
      <sheetName val="기초공"/>
      <sheetName val="건축내역"/>
      <sheetName val="암거날개벽재료집계"/>
      <sheetName val="수량집계표(舊)"/>
      <sheetName val="기초자료"/>
      <sheetName val="(포장)BOQ-실적공사"/>
      <sheetName val="DANGA"/>
      <sheetName val="기본자료"/>
      <sheetName val="집1"/>
      <sheetName val="TIE-IN"/>
      <sheetName val="Sheet1 (2)"/>
      <sheetName val="6호기"/>
      <sheetName val="단가"/>
      <sheetName val="내역(2000년)"/>
      <sheetName val="횡배수관"/>
      <sheetName val="단가표"/>
      <sheetName val="전신"/>
      <sheetName val="포장수량산출"/>
      <sheetName val="토공총괄집계표"/>
      <sheetName val="제목(수량)"/>
      <sheetName val="수량총괄집계"/>
      <sheetName val="마산방향"/>
      <sheetName val="마산방향철근집계"/>
      <sheetName val="절취및터파기"/>
      <sheetName val="산출서"/>
      <sheetName val="재정비직인"/>
      <sheetName val="재정비내역"/>
      <sheetName val="지적고시내역"/>
      <sheetName val="내역서전체"/>
      <sheetName val="FRP산출근거"/>
      <sheetName val="고분전시관"/>
      <sheetName val="설비"/>
      <sheetName val="N賃率-職"/>
      <sheetName val="자재단가"/>
      <sheetName val="유림골조"/>
      <sheetName val="차액보증"/>
      <sheetName val="주형"/>
      <sheetName val="개요"/>
      <sheetName val="수자재단위당"/>
      <sheetName val="공비대비"/>
      <sheetName val="총괄표"/>
      <sheetName val="참고사항"/>
      <sheetName val="노무비단가"/>
      <sheetName val="J형측구단위수량"/>
      <sheetName val="부대시설"/>
      <sheetName val="Apt내역"/>
      <sheetName val="시점교대"/>
      <sheetName val="Sheet15"/>
      <sheetName val="구조     ."/>
      <sheetName val="내역을"/>
      <sheetName val="1.설계조건"/>
      <sheetName val="일위대가목차"/>
      <sheetName val="DATA98"/>
      <sheetName val="연결임시"/>
      <sheetName val="C_배수관공"/>
      <sheetName val="2_10횡배수관"/>
      <sheetName val="제품별"/>
      <sheetName val="SORCE1"/>
      <sheetName val="PSCbeam설계"/>
      <sheetName val="사다리"/>
      <sheetName val="지수"/>
      <sheetName val="투찰금액"/>
      <sheetName val="Total"/>
      <sheetName val="공조기(삭제)"/>
      <sheetName val="동해title"/>
      <sheetName val="천안IP공장자100노100물량110할증"/>
      <sheetName val="시설물"/>
      <sheetName val="조서"/>
      <sheetName val="배수계"/>
      <sheetName val="기계경비(시간당)"/>
      <sheetName val="램머"/>
      <sheetName val="4)유동표"/>
      <sheetName val="단위중량"/>
      <sheetName val="NO.3.PTA PLANT SD COST"/>
      <sheetName val="조경시설물"/>
      <sheetName val="AV시스템"/>
      <sheetName val="(A)내역서"/>
      <sheetName val="단가목록"/>
      <sheetName val="총괄"/>
      <sheetName val="급수"/>
      <sheetName val="주요량(96)"/>
      <sheetName val="토공사(흙막이)"/>
      <sheetName val="앨범표지"/>
      <sheetName val="고정보수량집계"/>
      <sheetName val="역T형교대(직접기초)"/>
      <sheetName val="3.하중산정4.양수압5.지지력"/>
      <sheetName val="변압기 및 발전기 용량"/>
      <sheetName val="단위수량산출"/>
      <sheetName val="깨기수량"/>
      <sheetName val="소업1교"/>
      <sheetName val="상수도토공집계표"/>
      <sheetName val="기기리스트"/>
      <sheetName val="1,2,3,4,5단위수량"/>
      <sheetName val="콘_재료분리(1)"/>
      <sheetName val="쌍송교"/>
      <sheetName val="우수받이재료집계표"/>
      <sheetName val="원가계산서"/>
      <sheetName val="교각토공"/>
      <sheetName val="고창방향"/>
      <sheetName val="양지교"/>
      <sheetName val="청천내"/>
      <sheetName val="리스(CIF)산출"/>
      <sheetName val="토적표(1)"/>
      <sheetName val="내역서적용수량"/>
      <sheetName val="퇴직금(울산천상)"/>
      <sheetName val="내역서(사업소)"/>
      <sheetName val="집수정(600-700)"/>
      <sheetName val="도근좌표"/>
      <sheetName val="수량집계"/>
      <sheetName val="잡비계산"/>
      <sheetName val="단가산출(총괄)"/>
      <sheetName val="일위총괄"/>
      <sheetName val="내역표지"/>
      <sheetName val="코드표"/>
      <sheetName val="증감내역서"/>
      <sheetName val="총차분(토목)"/>
      <sheetName val="토 적 표"/>
      <sheetName val="2_12기존배수관세척"/>
      <sheetName val="000000"/>
      <sheetName val="2_13날개벽및면벽"/>
      <sheetName val="2_14집수정"/>
      <sheetName val="구체집계2_0x2_0(0-3)"/>
      <sheetName val="구체2_0X2_0(0-3)"/>
      <sheetName val="구체집계2_0x2_0(3-5)"/>
      <sheetName val="구체2_0x2_0(3-5)"/>
      <sheetName val="구체집계2_0x2_0(5-7)"/>
      <sheetName val="구체2_0x2_0(5-7)"/>
      <sheetName val="구체집계2_0x2_0(7-10)"/>
      <sheetName val="구체2_0x2_0(7-10)"/>
      <sheetName val="구체집계2@2_5x2_5"/>
      <sheetName val="구체2@2_5x2_5"/>
      <sheetName val="구체집계3_0x2_0(0-3)"/>
      <sheetName val="구체3_0x2_0(0-3)"/>
      <sheetName val="구체집계3_0x2_0(6-8)"/>
      <sheetName val="구체3_0x2_0(6-8)"/>
      <sheetName val="구체집계3_5x3_5(8-10)"/>
      <sheetName val="구체3_5x3_5(8-10)"/>
      <sheetName val="구체집계4_5x4_5(2-3)"/>
      <sheetName val="구체4_5x4_5(2-3)"/>
      <sheetName val="구체집계4_5x4_5(4-5)"/>
      <sheetName val="구체4_5x4_5(4-5)"/>
      <sheetName val="구체2_5x2_0(6-8)"/>
      <sheetName val="구체3_5x3_5-8-10"/>
      <sheetName val="절성경계보강공현황및집계_"/>
      <sheetName val="b_수로이설"/>
      <sheetName val="c_돌붙임후면배수표지"/>
      <sheetName val="d_기존배수관폐쇄표지"/>
      <sheetName val="e_기존BOX폐쇄표지"/>
      <sheetName val="j_제작집수정표지"/>
      <sheetName val="k__문비"/>
      <sheetName val="파형강판_총수량집계표"/>
      <sheetName val="철근수량_집계표"/>
      <sheetName val="제목_(토공)"/>
      <sheetName val="규준틀및경계말목_(좌안)"/>
      <sheetName val="u형측구_집계표"/>
      <sheetName val="2지구u형측구_"/>
      <sheetName val="토공(우물통,기타)_"/>
      <sheetName val="C_간지"/>
      <sheetName val="2_10간지"/>
      <sheetName val="2_11간지"/>
      <sheetName val="2_13간지"/>
      <sheetName val="2_14간지"/>
      <sheetName val="대로근거"/>
      <sheetName val="DATA 입력부"/>
      <sheetName val="9902"/>
      <sheetName val="이토변실(A3-LINE)"/>
      <sheetName val="1.일반수량산출단면"/>
      <sheetName val="-레미콘집계"/>
      <sheetName val="-몰탈콘크리트"/>
      <sheetName val="자갈,시멘트,모래산출"/>
      <sheetName val="-철근집계"/>
      <sheetName val="포장재료(1)"/>
      <sheetName val="-흄관집계"/>
      <sheetName val="노면표시수량집계"/>
      <sheetName val="노면표지 수량"/>
      <sheetName val="정렬"/>
      <sheetName val="EACT10"/>
      <sheetName val="설계서식"/>
      <sheetName val="(집계) 노면표시"/>
      <sheetName val="취수탑"/>
      <sheetName val="기초자료입력"/>
      <sheetName val="적용건축"/>
      <sheetName val="식재"/>
      <sheetName val="식재출력용"/>
      <sheetName val="유지관리"/>
      <sheetName val="설비내역"/>
      <sheetName val="본공사"/>
      <sheetName val="간선계산"/>
      <sheetName val="정부노임단가"/>
      <sheetName val="조명율표"/>
      <sheetName val="설계예산서"/>
      <sheetName val="장비단가표"/>
      <sheetName val="본선집계표"/>
      <sheetName val="Mc1"/>
      <sheetName val="L_RPTB~1"/>
      <sheetName val="공사비_NDE"/>
      <sheetName val="마감"/>
      <sheetName val="건물"/>
      <sheetName val="1호맨홀토공"/>
      <sheetName val="횡 연장"/>
      <sheetName val="수량3"/>
      <sheetName val="노임단가 (2)"/>
      <sheetName val="표지 (2)"/>
      <sheetName val="웅진교-S2"/>
      <sheetName val="당진1,2호기전선관설치및접지4차공사내역서-을지"/>
      <sheetName val="배수공시멘트 및 골재량산출"/>
      <sheetName val="증감대비"/>
      <sheetName val="기중"/>
      <sheetName val="일위2"/>
      <sheetName val="Macro3"/>
      <sheetName val="Macro2"/>
      <sheetName val="9GNG운반"/>
      <sheetName val="3.하중산정4.지지력"/>
      <sheetName val="갱문및옹벽집계"/>
      <sheetName val="5지진시"/>
      <sheetName val="1000 DB구축 부표"/>
      <sheetName val="초기화면"/>
      <sheetName val="맨홀_공사비"/>
      <sheetName val="단중표"/>
      <sheetName val="수목데이타 "/>
      <sheetName val="내역서(기계)"/>
      <sheetName val="전력구구조물산근"/>
      <sheetName val="조명시설"/>
      <sheetName val="흄ꔀ수량집계"/>
      <sheetName val="원심력수로관"/>
      <sheetName val="바닥판"/>
      <sheetName val="입력DATA"/>
      <sheetName val="▣횡배수수량산출참고"/>
      <sheetName val="설계내역서"/>
      <sheetName val="4.주beam"/>
      <sheetName val="토공사"/>
      <sheetName val="98지급계획"/>
      <sheetName val="DATA"/>
      <sheetName val="전기일위대가"/>
      <sheetName val="경율산정"/>
      <sheetName val="일용노임단가"/>
      <sheetName val="1TL종점(1)"/>
      <sheetName val="설계서을"/>
      <sheetName val="환경기계공정표 (3)"/>
      <sheetName val="기본단가표"/>
      <sheetName val="산근(1)"/>
      <sheetName val="맨홀토공"/>
      <sheetName val="단가산출서총괄"/>
      <sheetName val="특수기호강도거푸집"/>
      <sheetName val="종배수관면벽신"/>
      <sheetName val="종배수관(신)"/>
      <sheetName val="도급"/>
      <sheetName val="시설물기초"/>
      <sheetName val="흄관수睽꛲"/>
      <sheetName val="공비현2"/>
      <sheetName val="가로등위치"/>
      <sheetName val="스톱로그내역"/>
      <sheetName val="98NS-N"/>
      <sheetName val="YM-IL1"/>
      <sheetName val="감리원배치기준"/>
      <sheetName val="흥양2교토공집계표"/>
      <sheetName val="도로구조공사비"/>
      <sheetName val="도로토공공사비"/>
      <sheetName val="여수토공사비"/>
      <sheetName val="표  지"/>
      <sheetName val="조도계산서 (도서)"/>
      <sheetName val="변수"/>
      <sheetName val="설계조건 및 단면가정"/>
      <sheetName val="부재치수입력"/>
      <sheetName val="강전사 (2)"/>
      <sheetName val="단가대비표"/>
      <sheetName val="별표"/>
      <sheetName val="손익차9월2"/>
      <sheetName val="토공총"/>
      <sheetName val="날개벽수량표"/>
      <sheetName val="순성토"/>
      <sheetName val="단가비교표"/>
      <sheetName val="예산서"/>
      <sheetName val="8설7발"/>
      <sheetName val="DAN"/>
      <sheetName val="백호우계수"/>
      <sheetName val="자재목록"/>
      <sheetName val="4차월말"/>
      <sheetName val=" 냉각수펌프"/>
      <sheetName val="공조기휀"/>
      <sheetName val="비탈면보호공수량산출"/>
      <sheetName val="설계기준"/>
      <sheetName val="직재"/>
      <sheetName val="횡배수관설치현황"/>
      <sheetName val="Back"/>
      <sheetName val="내역1"/>
    </sheetNames>
    <definedNames>
      <definedName name="매크로11"/>
      <definedName name="매크로4"/>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refreshError="1"/>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sheetData sheetId="238"/>
      <sheetData sheetId="239"/>
      <sheetData sheetId="240"/>
      <sheetData sheetId="241" refreshError="1"/>
      <sheetData sheetId="242"/>
      <sheetData sheetId="243"/>
      <sheetData sheetId="244"/>
      <sheetData sheetId="245"/>
      <sheetData sheetId="246"/>
      <sheetData sheetId="247"/>
      <sheetData sheetId="248" refreshError="1"/>
      <sheetData sheetId="249"/>
      <sheetData sheetId="250"/>
      <sheetData sheetId="251"/>
      <sheetData sheetId="252"/>
      <sheetData sheetId="253"/>
      <sheetData sheetId="254"/>
      <sheetData sheetId="255"/>
      <sheetData sheetId="256"/>
      <sheetData sheetId="257"/>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sheetData sheetId="424"/>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sheetData sheetId="510" refreshError="1"/>
      <sheetData sheetId="511" refreshError="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refreshError="1"/>
      <sheetData sheetId="577" refreshError="1"/>
      <sheetData sheetId="578" refreshError="1"/>
      <sheetData sheetId="579" refreshError="1"/>
      <sheetData sheetId="580"/>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sheetData sheetId="591" refreshError="1"/>
      <sheetData sheetId="592"/>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sheetData sheetId="604"/>
      <sheetData sheetId="605"/>
      <sheetData sheetId="606"/>
      <sheetData sheetId="607"/>
      <sheetData sheetId="608"/>
      <sheetData sheetId="609"/>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sheetData sheetId="693"/>
      <sheetData sheetId="694"/>
      <sheetData sheetId="695" refreshError="1"/>
      <sheetData sheetId="696" refreshError="1"/>
      <sheetData sheetId="697"/>
      <sheetData sheetId="698"/>
      <sheetData sheetId="699" refreshError="1"/>
      <sheetData sheetId="700" refreshError="1"/>
      <sheetData sheetId="701" refreshError="1"/>
      <sheetData sheetId="702" refreshError="1"/>
      <sheetData sheetId="703"/>
      <sheetData sheetId="704"/>
      <sheetData sheetId="705"/>
      <sheetData sheetId="706"/>
      <sheetData sheetId="707"/>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sheetData sheetId="757" refreshError="1"/>
      <sheetData sheetId="758"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mid"/>
      <sheetName val="을지"/>
      <sheetName val="일위대가(가설)"/>
      <sheetName val="삼원"/>
      <sheetName val="그린"/>
      <sheetName val="한창-을"/>
      <sheetName val="내역"/>
      <sheetName val="품셈"/>
      <sheetName val="단가"/>
      <sheetName val="수량산출"/>
      <sheetName val="unit 4"/>
      <sheetName val="45,46"/>
      <sheetName val="상행-교대(A1-A2)"/>
      <sheetName val="교대(A1-A2)"/>
      <sheetName val="단위수량"/>
      <sheetName val="1단계"/>
      <sheetName val="교대(A1)"/>
      <sheetName val="Baby일위대가"/>
      <sheetName val="날개벽(시점좌측)"/>
      <sheetName val="집계표"/>
      <sheetName val="암거날개벽재료집계"/>
      <sheetName val="맨홀수량산출"/>
      <sheetName val="Macro3"/>
      <sheetName val="무전표"/>
      <sheetName val="적용단위길이"/>
      <sheetName val="피벗테이블데이터분석"/>
      <sheetName val="특수기호강도거푸집"/>
      <sheetName val="종배수관면벽신"/>
      <sheetName val="종배수관(신)"/>
      <sheetName val="자료입력"/>
      <sheetName val="#REF"/>
      <sheetName val="본체"/>
      <sheetName val="평균높이산출근거"/>
      <sheetName val="횡배수관위치조서"/>
      <sheetName val="건축내역"/>
      <sheetName val="기자재비"/>
      <sheetName val="노무비단가"/>
      <sheetName val="철거산출근거"/>
      <sheetName val="전기품산출"/>
      <sheetName val="전기내역서"/>
      <sheetName val="전선 및 전선관"/>
      <sheetName val="총괄갑 "/>
      <sheetName val="단가 "/>
      <sheetName val="노임"/>
      <sheetName val="일위대가"/>
      <sheetName val="BID"/>
      <sheetName val="Y-WORK"/>
      <sheetName val="인사자료총집계"/>
      <sheetName val="공비대비"/>
      <sheetName val="ilch"/>
      <sheetName val="공주-교대(A1)"/>
      <sheetName val="가시설단위수량"/>
      <sheetName val="SORCE1"/>
      <sheetName val="토공수량산출"/>
      <sheetName val="토적계산서"/>
      <sheetName val="내역서"/>
      <sheetName val="__Se08009_network_DATA_98_____2"/>
    </sheetNames>
    <definedNames>
      <definedName name="메인_메뉴호출"/>
    </defined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증감대비"/>
      <sheetName val="★단가집계★"/>
      <sheetName val="공단노무0"/>
      <sheetName val="공단재,경"/>
      <sheetName val="{공종단가산출}"/>
      <sheetName val="공종단가"/>
      <sheetName val="공사설계서"/>
      <sheetName val="N賃率-職"/>
      <sheetName val="대구-교대(A1)"/>
    </sheetNames>
    <sheetDataSet>
      <sheetData sheetId="0" refreshError="1">
        <row r="1">
          <cell r="A1" t="str">
            <v xml:space="preserve">  ( 총괄분 : 설치 + 제각 )</v>
          </cell>
        </row>
        <row r="2">
          <cell r="A2" t="str">
            <v xml:space="preserve">   구                분</v>
          </cell>
          <cell r="D2" t="str">
            <v>원 예 산</v>
          </cell>
          <cell r="E2" t="str">
            <v>변경예산</v>
          </cell>
          <cell r="F2" t="str">
            <v>증  감</v>
          </cell>
        </row>
        <row r="3">
          <cell r="A3" t="str">
            <v>공</v>
          </cell>
          <cell r="B3" t="str">
            <v xml:space="preserve">  회     사     분</v>
          </cell>
          <cell r="D3">
            <v>129075685</v>
          </cell>
          <cell r="E3">
            <v>129075685</v>
          </cell>
          <cell r="F3">
            <v>0</v>
          </cell>
        </row>
        <row r="4">
          <cell r="A4" t="str">
            <v>사</v>
          </cell>
          <cell r="B4" t="str">
            <v xml:space="preserve">  도     급     분</v>
          </cell>
          <cell r="D4">
            <v>303542220</v>
          </cell>
          <cell r="E4">
            <v>320381868</v>
          </cell>
          <cell r="F4">
            <v>16839648</v>
          </cell>
        </row>
        <row r="5">
          <cell r="A5" t="str">
            <v>비</v>
          </cell>
          <cell r="B5" t="str">
            <v xml:space="preserve">         계</v>
          </cell>
          <cell r="D5">
            <v>432617905</v>
          </cell>
          <cell r="E5">
            <v>449457553</v>
          </cell>
          <cell r="F5">
            <v>16839648</v>
          </cell>
        </row>
        <row r="6">
          <cell r="A6" t="str">
            <v>재</v>
          </cell>
          <cell r="B6" t="str">
            <v xml:space="preserve"> 사  급  재  료  비</v>
          </cell>
          <cell r="D6">
            <v>129075685</v>
          </cell>
          <cell r="E6">
            <v>129075685</v>
          </cell>
          <cell r="F6">
            <v>0</v>
          </cell>
        </row>
        <row r="7">
          <cell r="B7" t="str">
            <v>도</v>
          </cell>
          <cell r="C7" t="str">
            <v>직 접 재 료 비</v>
          </cell>
          <cell r="D7">
            <v>13636220</v>
          </cell>
          <cell r="E7">
            <v>13636220</v>
          </cell>
          <cell r="F7">
            <v>0</v>
          </cell>
        </row>
        <row r="8">
          <cell r="A8" t="str">
            <v>료</v>
          </cell>
          <cell r="B8" t="str">
            <v>급</v>
          </cell>
          <cell r="C8" t="str">
            <v>간 접 재 료 비</v>
          </cell>
          <cell r="D8">
            <v>453233</v>
          </cell>
          <cell r="E8">
            <v>453233</v>
          </cell>
          <cell r="F8">
            <v>0</v>
          </cell>
        </row>
        <row r="9">
          <cell r="B9" t="str">
            <v>재</v>
          </cell>
          <cell r="C9" t="str">
            <v>작 업 부 산 물</v>
          </cell>
          <cell r="D9">
            <v>-12000</v>
          </cell>
          <cell r="E9">
            <v>-12000</v>
          </cell>
          <cell r="F9">
            <v>0</v>
          </cell>
        </row>
        <row r="10">
          <cell r="A10" t="str">
            <v>비</v>
          </cell>
          <cell r="B10" t="str">
            <v>료</v>
          </cell>
          <cell r="C10" t="str">
            <v>계</v>
          </cell>
          <cell r="D10">
            <v>14077453</v>
          </cell>
          <cell r="E10">
            <v>14077453</v>
          </cell>
          <cell r="F10">
            <v>0</v>
          </cell>
        </row>
        <row r="11">
          <cell r="A11" t="str">
            <v>노</v>
          </cell>
          <cell r="B11" t="str">
            <v xml:space="preserve"> 직  접  노  무  비</v>
          </cell>
          <cell r="D11">
            <v>195208255</v>
          </cell>
          <cell r="E11">
            <v>207809168</v>
          </cell>
          <cell r="F11">
            <v>12600913</v>
          </cell>
        </row>
        <row r="12">
          <cell r="A12" t="str">
            <v>무</v>
          </cell>
          <cell r="B12" t="str">
            <v xml:space="preserve"> 간  접  노  무  비</v>
          </cell>
          <cell r="D12">
            <v>27329155</v>
          </cell>
          <cell r="E12">
            <v>29093282</v>
          </cell>
          <cell r="F12">
            <v>1764127</v>
          </cell>
        </row>
        <row r="13">
          <cell r="A13" t="str">
            <v>비</v>
          </cell>
          <cell r="B13" t="str">
            <v xml:space="preserve">         계</v>
          </cell>
          <cell r="D13">
            <v>222537410</v>
          </cell>
          <cell r="E13">
            <v>236902450</v>
          </cell>
          <cell r="F13">
            <v>14365040</v>
          </cell>
        </row>
        <row r="14">
          <cell r="A14" t="str">
            <v xml:space="preserve">    회  사  분  경  비</v>
          </cell>
          <cell r="D14">
            <v>0</v>
          </cell>
          <cell r="E14">
            <v>0</v>
          </cell>
          <cell r="F14">
            <v>0</v>
          </cell>
        </row>
        <row r="15">
          <cell r="B15" t="str">
            <v xml:space="preserve">  기  계    경  비</v>
          </cell>
          <cell r="D15">
            <v>8380223</v>
          </cell>
          <cell r="E15">
            <v>8731134</v>
          </cell>
          <cell r="F15">
            <v>350911</v>
          </cell>
        </row>
        <row r="16">
          <cell r="B16" t="str">
            <v xml:space="preserve">  운     반     비</v>
          </cell>
          <cell r="D16">
            <v>7612330</v>
          </cell>
          <cell r="E16">
            <v>7915712</v>
          </cell>
          <cell r="F16">
            <v>303382</v>
          </cell>
        </row>
        <row r="17">
          <cell r="A17" t="str">
            <v>도</v>
          </cell>
          <cell r="B17" t="str">
            <v xml:space="preserve">  가     설     비</v>
          </cell>
          <cell r="D17">
            <v>417100</v>
          </cell>
          <cell r="E17">
            <v>417100</v>
          </cell>
          <cell r="F17">
            <v>0</v>
          </cell>
        </row>
        <row r="18">
          <cell r="B18" t="str">
            <v xml:space="preserve"> 산  재  보  험  료</v>
          </cell>
          <cell r="D18">
            <v>6231046</v>
          </cell>
          <cell r="E18">
            <v>6633268</v>
          </cell>
          <cell r="F18">
            <v>402222</v>
          </cell>
        </row>
        <row r="19">
          <cell r="A19" t="str">
            <v>급</v>
          </cell>
          <cell r="B19" t="str">
            <v xml:space="preserve"> 안  전  관  리  비</v>
          </cell>
          <cell r="D19">
            <v>3114170</v>
          </cell>
          <cell r="E19">
            <v>3717016</v>
          </cell>
          <cell r="F19">
            <v>602846</v>
          </cell>
        </row>
        <row r="20">
          <cell r="B20" t="str">
            <v xml:space="preserve"> 복  리  후  생  비</v>
          </cell>
          <cell r="D20">
            <v>5671657</v>
          </cell>
          <cell r="E20">
            <v>6015988</v>
          </cell>
          <cell r="F20">
            <v>344331</v>
          </cell>
        </row>
        <row r="21">
          <cell r="A21" t="str">
            <v>경</v>
          </cell>
          <cell r="B21" t="str">
            <v xml:space="preserve"> 소   모   품   비</v>
          </cell>
          <cell r="D21">
            <v>3499533</v>
          </cell>
          <cell r="E21">
            <v>3711991</v>
          </cell>
          <cell r="F21">
            <v>212458</v>
          </cell>
        </row>
        <row r="22">
          <cell r="B22" t="str">
            <v xml:space="preserve"> 여 비,교 통,통 신</v>
          </cell>
          <cell r="D22">
            <v>989050</v>
          </cell>
          <cell r="E22">
            <v>1049095</v>
          </cell>
          <cell r="F22">
            <v>60045</v>
          </cell>
        </row>
        <row r="23">
          <cell r="A23" t="str">
            <v>비</v>
          </cell>
          <cell r="B23" t="str">
            <v xml:space="preserve"> 세  금  과  공  과</v>
          </cell>
          <cell r="D23">
            <v>307599</v>
          </cell>
          <cell r="E23">
            <v>326273</v>
          </cell>
          <cell r="F23">
            <v>18674</v>
          </cell>
        </row>
        <row r="24">
          <cell r="B24" t="str">
            <v xml:space="preserve">  잡     경     비</v>
          </cell>
          <cell r="D24">
            <v>1152803</v>
          </cell>
          <cell r="E24">
            <v>1152803</v>
          </cell>
          <cell r="F24">
            <v>0</v>
          </cell>
        </row>
        <row r="25">
          <cell r="B25" t="str">
            <v xml:space="preserve">         계</v>
          </cell>
          <cell r="D25">
            <v>37375511</v>
          </cell>
          <cell r="E25">
            <v>39670380</v>
          </cell>
          <cell r="F25">
            <v>2294869</v>
          </cell>
        </row>
        <row r="26">
          <cell r="A26" t="str">
            <v xml:space="preserve">  일   반   관   리   비</v>
          </cell>
          <cell r="D26">
            <v>0</v>
          </cell>
          <cell r="E26">
            <v>0</v>
          </cell>
          <cell r="F26">
            <v>0</v>
          </cell>
        </row>
        <row r="27">
          <cell r="A27" t="str">
            <v xml:space="preserve">  이                  윤</v>
          </cell>
          <cell r="D27">
            <v>1957099</v>
          </cell>
          <cell r="E27">
            <v>458303</v>
          </cell>
          <cell r="F27">
            <v>-1498796</v>
          </cell>
        </row>
        <row r="28">
          <cell r="A28" t="str">
            <v xml:space="preserve">  부        가        세</v>
          </cell>
          <cell r="D28">
            <v>27594747</v>
          </cell>
          <cell r="E28">
            <v>29273282</v>
          </cell>
          <cell r="F28">
            <v>1678535</v>
          </cell>
        </row>
        <row r="30">
          <cell r="A30" t="str">
            <v xml:space="preserve">   구                분</v>
          </cell>
          <cell r="D30" t="str">
            <v>원 예 산</v>
          </cell>
          <cell r="E30" t="str">
            <v>변경예산</v>
          </cell>
          <cell r="F30" t="str">
            <v>증  감</v>
          </cell>
        </row>
        <row r="31">
          <cell r="A31" t="str">
            <v>공</v>
          </cell>
          <cell r="B31" t="str">
            <v xml:space="preserve">  회     사     분</v>
          </cell>
          <cell r="D31">
            <v>129075685</v>
          </cell>
          <cell r="E31">
            <v>129075685</v>
          </cell>
          <cell r="F31">
            <v>0</v>
          </cell>
        </row>
        <row r="32">
          <cell r="A32" t="str">
            <v>사</v>
          </cell>
          <cell r="B32" t="str">
            <v xml:space="preserve">  도     급     분</v>
          </cell>
          <cell r="D32">
            <v>34193982</v>
          </cell>
          <cell r="E32">
            <v>29185723</v>
          </cell>
          <cell r="F32">
            <v>-5008259</v>
          </cell>
        </row>
        <row r="33">
          <cell r="A33" t="str">
            <v>비</v>
          </cell>
          <cell r="B33" t="str">
            <v xml:space="preserve">         계</v>
          </cell>
          <cell r="D33">
            <v>163269667</v>
          </cell>
          <cell r="E33">
            <v>158261408</v>
          </cell>
          <cell r="F33">
            <v>-5008259</v>
          </cell>
        </row>
        <row r="34">
          <cell r="A34" t="str">
            <v>재</v>
          </cell>
          <cell r="B34" t="str">
            <v xml:space="preserve"> 사  급  재  료  비</v>
          </cell>
          <cell r="D34">
            <v>129075685</v>
          </cell>
          <cell r="E34">
            <v>129075685</v>
          </cell>
          <cell r="F34">
            <v>0</v>
          </cell>
        </row>
        <row r="35">
          <cell r="B35" t="str">
            <v>도</v>
          </cell>
          <cell r="C35" t="str">
            <v>직 접 재 료 비</v>
          </cell>
          <cell r="D35">
            <v>14082285</v>
          </cell>
          <cell r="E35">
            <v>14082285</v>
          </cell>
          <cell r="F35">
            <v>0</v>
          </cell>
        </row>
        <row r="36">
          <cell r="A36" t="str">
            <v>료</v>
          </cell>
          <cell r="B36" t="str">
            <v>급</v>
          </cell>
          <cell r="C36" t="str">
            <v>간 접 재 료 비</v>
          </cell>
          <cell r="D36">
            <v>446065</v>
          </cell>
          <cell r="E36">
            <v>446065</v>
          </cell>
          <cell r="F36">
            <v>0</v>
          </cell>
        </row>
        <row r="37">
          <cell r="B37" t="str">
            <v>재</v>
          </cell>
          <cell r="C37" t="str">
            <v>작 업 부 산 물</v>
          </cell>
          <cell r="D37">
            <v>-12000</v>
          </cell>
          <cell r="E37">
            <v>-12000</v>
          </cell>
          <cell r="F37">
            <v>0</v>
          </cell>
        </row>
        <row r="38">
          <cell r="A38" t="str">
            <v>비</v>
          </cell>
          <cell r="B38" t="str">
            <v>료</v>
          </cell>
          <cell r="C38" t="str">
            <v>계</v>
          </cell>
          <cell r="D38">
            <v>14516350</v>
          </cell>
          <cell r="E38">
            <v>14516350</v>
          </cell>
          <cell r="F38">
            <v>0</v>
          </cell>
        </row>
        <row r="39">
          <cell r="A39" t="str">
            <v>노</v>
          </cell>
          <cell r="B39" t="str">
            <v xml:space="preserve"> 직  접  노  무  비</v>
          </cell>
          <cell r="D39">
            <v>8431307</v>
          </cell>
          <cell r="E39">
            <v>8431307</v>
          </cell>
          <cell r="F39">
            <v>0</v>
          </cell>
        </row>
        <row r="40">
          <cell r="A40" t="str">
            <v>무</v>
          </cell>
          <cell r="B40" t="str">
            <v xml:space="preserve"> 간  접  노  무  비</v>
          </cell>
          <cell r="D40">
            <v>1180382</v>
          </cell>
          <cell r="E40">
            <v>1180382</v>
          </cell>
          <cell r="F40">
            <v>0</v>
          </cell>
        </row>
        <row r="41">
          <cell r="A41" t="str">
            <v>비</v>
          </cell>
          <cell r="B41" t="str">
            <v xml:space="preserve">         계</v>
          </cell>
          <cell r="D41">
            <v>9611689</v>
          </cell>
          <cell r="E41">
            <v>9611689</v>
          </cell>
          <cell r="F41">
            <v>0</v>
          </cell>
        </row>
        <row r="42">
          <cell r="A42" t="str">
            <v xml:space="preserve">    회  사  분  경  비</v>
          </cell>
          <cell r="D42">
            <v>0</v>
          </cell>
          <cell r="E42">
            <v>0</v>
          </cell>
          <cell r="F42">
            <v>0</v>
          </cell>
        </row>
        <row r="43">
          <cell r="B43" t="str">
            <v xml:space="preserve">  기  계    경  비</v>
          </cell>
          <cell r="D43">
            <v>134069</v>
          </cell>
          <cell r="E43">
            <v>134069</v>
          </cell>
          <cell r="F43">
            <v>0</v>
          </cell>
        </row>
        <row r="44">
          <cell r="B44" t="str">
            <v xml:space="preserve">  운     반     비</v>
          </cell>
          <cell r="D44">
            <v>2854892</v>
          </cell>
          <cell r="E44">
            <v>2854758</v>
          </cell>
          <cell r="F44">
            <v>-134</v>
          </cell>
        </row>
        <row r="45">
          <cell r="A45" t="str">
            <v>도</v>
          </cell>
          <cell r="B45" t="str">
            <v xml:space="preserve">  가     설     비</v>
          </cell>
          <cell r="D45">
            <v>324892</v>
          </cell>
          <cell r="E45">
            <v>0</v>
          </cell>
          <cell r="F45">
            <v>-324892</v>
          </cell>
        </row>
        <row r="46">
          <cell r="B46" t="str">
            <v xml:space="preserve"> 산  재  보  험  료</v>
          </cell>
          <cell r="D46">
            <v>269127</v>
          </cell>
          <cell r="E46">
            <v>269127</v>
          </cell>
          <cell r="F46">
            <v>0</v>
          </cell>
        </row>
        <row r="47">
          <cell r="A47" t="str">
            <v>급</v>
          </cell>
          <cell r="B47" t="str">
            <v xml:space="preserve"> 안  전  관  리  비</v>
          </cell>
          <cell r="D47">
            <v>330467</v>
          </cell>
          <cell r="E47">
            <v>330467</v>
          </cell>
          <cell r="F47">
            <v>0</v>
          </cell>
        </row>
        <row r="48">
          <cell r="B48" t="str">
            <v xml:space="preserve"> 복  리  후  생  비</v>
          </cell>
          <cell r="D48">
            <v>97767</v>
          </cell>
          <cell r="E48">
            <v>560640</v>
          </cell>
          <cell r="F48">
            <v>462873</v>
          </cell>
        </row>
        <row r="49">
          <cell r="A49" t="str">
            <v>경</v>
          </cell>
          <cell r="B49" t="str">
            <v xml:space="preserve"> 소   모   품   비</v>
          </cell>
          <cell r="D49">
            <v>2801737</v>
          </cell>
          <cell r="E49">
            <v>345926</v>
          </cell>
          <cell r="F49">
            <v>-2455811</v>
          </cell>
        </row>
        <row r="50">
          <cell r="B50" t="str">
            <v xml:space="preserve"> 여 비,교 통,통 신</v>
          </cell>
          <cell r="D50">
            <v>782315</v>
          </cell>
          <cell r="E50">
            <v>97767</v>
          </cell>
          <cell r="F50">
            <v>-684548</v>
          </cell>
        </row>
        <row r="51">
          <cell r="A51" t="str">
            <v>비</v>
          </cell>
          <cell r="B51" t="str">
            <v xml:space="preserve"> 세  금  과  공  과</v>
          </cell>
          <cell r="D51">
            <v>243303</v>
          </cell>
          <cell r="E51">
            <v>30406</v>
          </cell>
          <cell r="F51">
            <v>-212897</v>
          </cell>
        </row>
        <row r="52">
          <cell r="B52" t="str">
            <v xml:space="preserve">  잡     경     비</v>
          </cell>
          <cell r="D52">
            <v>1104116</v>
          </cell>
          <cell r="E52">
            <v>324892</v>
          </cell>
          <cell r="F52">
            <v>-779224</v>
          </cell>
        </row>
        <row r="53">
          <cell r="B53" t="str">
            <v xml:space="preserve">         계</v>
          </cell>
          <cell r="D53">
            <v>8942685</v>
          </cell>
          <cell r="E53">
            <v>4948052</v>
          </cell>
          <cell r="F53">
            <v>-3994633</v>
          </cell>
        </row>
        <row r="54">
          <cell r="A54" t="str">
            <v xml:space="preserve">  일   반   관   리   비</v>
          </cell>
          <cell r="D54">
            <v>0</v>
          </cell>
          <cell r="E54">
            <v>0</v>
          </cell>
          <cell r="F54">
            <v>0</v>
          </cell>
        </row>
        <row r="55">
          <cell r="A55" t="str">
            <v xml:space="preserve">  이                  윤</v>
          </cell>
          <cell r="D55">
            <v>1123258</v>
          </cell>
          <cell r="E55">
            <v>109632</v>
          </cell>
          <cell r="F55">
            <v>-1013626</v>
          </cell>
        </row>
        <row r="57">
          <cell r="A57" t="str">
            <v xml:space="preserve">  ( 제각분 )</v>
          </cell>
        </row>
        <row r="58">
          <cell r="A58" t="str">
            <v xml:space="preserve">   구                분</v>
          </cell>
          <cell r="D58" t="str">
            <v>원 예 산</v>
          </cell>
          <cell r="E58" t="str">
            <v>변경예산</v>
          </cell>
          <cell r="F58" t="str">
            <v>증  감</v>
          </cell>
        </row>
        <row r="59">
          <cell r="A59" t="str">
            <v>공</v>
          </cell>
          <cell r="B59" t="str">
            <v xml:space="preserve">  회     사     분</v>
          </cell>
          <cell r="D59">
            <v>0</v>
          </cell>
          <cell r="E59">
            <v>0</v>
          </cell>
          <cell r="F59">
            <v>0</v>
          </cell>
        </row>
        <row r="60">
          <cell r="A60" t="str">
            <v>사</v>
          </cell>
          <cell r="B60" t="str">
            <v xml:space="preserve">  도     급     분</v>
          </cell>
          <cell r="D60">
            <v>57791810</v>
          </cell>
          <cell r="E60">
            <v>262368928</v>
          </cell>
          <cell r="F60">
            <v>204577118</v>
          </cell>
        </row>
        <row r="61">
          <cell r="A61" t="str">
            <v>비</v>
          </cell>
          <cell r="B61" t="str">
            <v xml:space="preserve">         계</v>
          </cell>
          <cell r="D61">
            <v>57791810</v>
          </cell>
          <cell r="E61">
            <v>262368928</v>
          </cell>
          <cell r="F61">
            <v>204577118</v>
          </cell>
        </row>
        <row r="62">
          <cell r="A62" t="str">
            <v>재</v>
          </cell>
          <cell r="B62" t="str">
            <v xml:space="preserve"> 사  급  재  료  비</v>
          </cell>
          <cell r="D62">
            <v>0</v>
          </cell>
          <cell r="E62">
            <v>0</v>
          </cell>
          <cell r="F62">
            <v>0</v>
          </cell>
        </row>
        <row r="63">
          <cell r="B63" t="str">
            <v>도</v>
          </cell>
          <cell r="C63" t="str">
            <v>직 접 재 료 비</v>
          </cell>
          <cell r="D63">
            <v>0</v>
          </cell>
          <cell r="E63">
            <v>0</v>
          </cell>
          <cell r="F63">
            <v>0</v>
          </cell>
        </row>
        <row r="64">
          <cell r="A64" t="str">
            <v>료</v>
          </cell>
          <cell r="B64" t="str">
            <v>급</v>
          </cell>
          <cell r="C64" t="str">
            <v>간 접 재 료 비</v>
          </cell>
          <cell r="D64">
            <v>7168</v>
          </cell>
          <cell r="E64">
            <v>7168</v>
          </cell>
          <cell r="F64">
            <v>0</v>
          </cell>
        </row>
        <row r="65">
          <cell r="B65" t="str">
            <v>재</v>
          </cell>
          <cell r="C65" t="str">
            <v>작 업 부 산 물</v>
          </cell>
          <cell r="D65">
            <v>0</v>
          </cell>
          <cell r="E65">
            <v>0</v>
          </cell>
          <cell r="F65">
            <v>0</v>
          </cell>
        </row>
        <row r="66">
          <cell r="A66" t="str">
            <v>비</v>
          </cell>
          <cell r="B66" t="str">
            <v>료</v>
          </cell>
          <cell r="C66" t="str">
            <v>계</v>
          </cell>
          <cell r="D66">
            <v>7168</v>
          </cell>
          <cell r="E66">
            <v>7168</v>
          </cell>
          <cell r="F66">
            <v>0</v>
          </cell>
        </row>
        <row r="67">
          <cell r="A67" t="str">
            <v>노</v>
          </cell>
          <cell r="B67" t="str">
            <v xml:space="preserve"> 직  접  노  무  비</v>
          </cell>
          <cell r="D67">
            <v>43769223</v>
          </cell>
          <cell r="E67">
            <v>199377861</v>
          </cell>
          <cell r="F67">
            <v>155608638</v>
          </cell>
        </row>
        <row r="68">
          <cell r="A68" t="str">
            <v>무</v>
          </cell>
          <cell r="B68" t="str">
            <v xml:space="preserve"> 간  접  노  무  비</v>
          </cell>
          <cell r="D68">
            <v>6127691</v>
          </cell>
          <cell r="E68">
            <v>27912900</v>
          </cell>
          <cell r="F68">
            <v>21785209</v>
          </cell>
        </row>
        <row r="69">
          <cell r="A69" t="str">
            <v>비</v>
          </cell>
          <cell r="B69" t="str">
            <v xml:space="preserve">         계</v>
          </cell>
          <cell r="D69">
            <v>49896914</v>
          </cell>
          <cell r="E69">
            <v>227290761</v>
          </cell>
          <cell r="F69">
            <v>177393847</v>
          </cell>
        </row>
        <row r="70">
          <cell r="A70" t="str">
            <v xml:space="preserve">    회  사  분  경  비</v>
          </cell>
          <cell r="D70">
            <v>0</v>
          </cell>
          <cell r="E70">
            <v>0</v>
          </cell>
          <cell r="F70">
            <v>0</v>
          </cell>
        </row>
        <row r="71">
          <cell r="B71" t="str">
            <v xml:space="preserve">  기  계    경  비</v>
          </cell>
          <cell r="D71">
            <v>1307921</v>
          </cell>
          <cell r="E71">
            <v>8597065</v>
          </cell>
          <cell r="F71">
            <v>7289144</v>
          </cell>
        </row>
        <row r="72">
          <cell r="B72" t="str">
            <v xml:space="preserve">  운     반     비</v>
          </cell>
          <cell r="D72">
            <v>1947141</v>
          </cell>
          <cell r="E72">
            <v>5060954</v>
          </cell>
          <cell r="F72">
            <v>3113813</v>
          </cell>
        </row>
        <row r="73">
          <cell r="A73" t="str">
            <v>도</v>
          </cell>
          <cell r="B73" t="str">
            <v xml:space="preserve">  가     설     비</v>
          </cell>
          <cell r="D73">
            <v>0</v>
          </cell>
          <cell r="E73">
            <v>417100</v>
          </cell>
          <cell r="F73">
            <v>417100</v>
          </cell>
        </row>
        <row r="74">
          <cell r="B74" t="str">
            <v xml:space="preserve"> 산  재  보  험  료</v>
          </cell>
          <cell r="D74">
            <v>1397113</v>
          </cell>
          <cell r="E74">
            <v>6364141</v>
          </cell>
          <cell r="F74">
            <v>4967028</v>
          </cell>
        </row>
        <row r="75">
          <cell r="A75" t="str">
            <v>급</v>
          </cell>
          <cell r="B75" t="str">
            <v xml:space="preserve"> 안  전  관  리  비</v>
          </cell>
          <cell r="D75">
            <v>651392</v>
          </cell>
          <cell r="E75">
            <v>3386549</v>
          </cell>
          <cell r="F75">
            <v>2735157</v>
          </cell>
        </row>
        <row r="76">
          <cell r="B76" t="str">
            <v xml:space="preserve"> 복  리  후  생  비</v>
          </cell>
          <cell r="D76">
            <v>1196200</v>
          </cell>
          <cell r="E76">
            <v>5455348</v>
          </cell>
          <cell r="F76">
            <v>4259148</v>
          </cell>
        </row>
        <row r="77">
          <cell r="A77" t="str">
            <v>경</v>
          </cell>
          <cell r="B77" t="str">
            <v xml:space="preserve"> 소   모   품   비</v>
          </cell>
          <cell r="D77">
            <v>747064</v>
          </cell>
          <cell r="E77">
            <v>3366065</v>
          </cell>
          <cell r="F77">
            <v>2619001</v>
          </cell>
        </row>
        <row r="78">
          <cell r="B78" t="str">
            <v xml:space="preserve"> 여 비,교 통,통 신</v>
          </cell>
          <cell r="D78">
            <v>208599</v>
          </cell>
          <cell r="E78">
            <v>951328</v>
          </cell>
          <cell r="F78">
            <v>742729</v>
          </cell>
        </row>
        <row r="79">
          <cell r="A79" t="str">
            <v>비</v>
          </cell>
          <cell r="B79" t="str">
            <v xml:space="preserve"> 세  금  과  공  과</v>
          </cell>
          <cell r="D79">
            <v>64875</v>
          </cell>
          <cell r="E79">
            <v>295867</v>
          </cell>
          <cell r="F79">
            <v>230992</v>
          </cell>
        </row>
        <row r="80">
          <cell r="B80" t="str">
            <v xml:space="preserve">  잡     경     비</v>
          </cell>
          <cell r="D80">
            <v>48688</v>
          </cell>
          <cell r="E80">
            <v>827911</v>
          </cell>
          <cell r="F80">
            <v>779223</v>
          </cell>
        </row>
        <row r="81">
          <cell r="B81" t="str">
            <v xml:space="preserve">         계</v>
          </cell>
          <cell r="D81">
            <v>7568993</v>
          </cell>
          <cell r="E81">
            <v>34722328</v>
          </cell>
          <cell r="F81">
            <v>27153335</v>
          </cell>
        </row>
        <row r="82">
          <cell r="A82" t="str">
            <v xml:space="preserve">  일   반   관   리   비</v>
          </cell>
          <cell r="D82">
            <v>0</v>
          </cell>
          <cell r="E82">
            <v>0</v>
          </cell>
          <cell r="F82">
            <v>0</v>
          </cell>
        </row>
        <row r="83">
          <cell r="A83" t="str">
            <v xml:space="preserve">  이                  윤</v>
          </cell>
          <cell r="D83">
            <v>318735</v>
          </cell>
          <cell r="E83">
            <v>348671</v>
          </cell>
          <cell r="F83">
            <v>29936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집수"/>
      <sheetName val="스틸"/>
      <sheetName val="배수관"/>
      <sheetName val="옹벽"/>
      <sheetName val="기계일위"/>
      <sheetName val="일위대가"/>
      <sheetName val="포장일위"/>
      <sheetName val="기본일위"/>
      <sheetName val="기계경비"/>
      <sheetName val="기타경비"/>
      <sheetName val="간지"/>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L1" t="str">
            <v>2000년 11월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324500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11000</v>
          </cell>
        </row>
        <row r="5">
          <cell r="A5" t="str">
            <v>시멘트</v>
          </cell>
          <cell r="C5" t="str">
            <v>kg</v>
          </cell>
          <cell r="D5">
            <v>680</v>
          </cell>
          <cell r="E5">
            <v>59</v>
          </cell>
          <cell r="F5">
            <v>40120</v>
          </cell>
          <cell r="H5">
            <v>0</v>
          </cell>
          <cell r="J5">
            <v>0</v>
          </cell>
          <cell r="L5" t="str">
            <v>철선 # 20</v>
          </cell>
          <cell r="M5">
            <v>550</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34360</v>
          </cell>
          <cell r="H7">
            <v>34360</v>
          </cell>
          <cell r="J7">
            <v>0</v>
          </cell>
          <cell r="K7">
            <v>1000</v>
          </cell>
          <cell r="L7" t="str">
            <v>목재</v>
          </cell>
          <cell r="M7">
            <v>272182</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36400</v>
          </cell>
        </row>
        <row r="11">
          <cell r="F11">
            <v>0</v>
          </cell>
          <cell r="H11">
            <v>0</v>
          </cell>
          <cell r="J11">
            <v>0</v>
          </cell>
          <cell r="L11" t="str">
            <v>40-180-8</v>
          </cell>
          <cell r="M11">
            <v>39640</v>
          </cell>
        </row>
        <row r="12">
          <cell r="F12">
            <v>0</v>
          </cell>
          <cell r="H12">
            <v>0</v>
          </cell>
          <cell r="J12">
            <v>0</v>
          </cell>
          <cell r="L12" t="str">
            <v>#8 150×150</v>
          </cell>
          <cell r="M12">
            <v>700</v>
          </cell>
        </row>
        <row r="13">
          <cell r="F13">
            <v>0</v>
          </cell>
          <cell r="H13">
            <v>0</v>
          </cell>
          <cell r="J13">
            <v>0</v>
          </cell>
          <cell r="L13" t="str">
            <v>25-210-8</v>
          </cell>
          <cell r="M13">
            <v>44480</v>
          </cell>
        </row>
        <row r="14">
          <cell r="F14">
            <v>0</v>
          </cell>
          <cell r="H14">
            <v>0</v>
          </cell>
          <cell r="J14">
            <v>0</v>
          </cell>
          <cell r="L14" t="str">
            <v>25-180-8</v>
          </cell>
          <cell r="M14">
            <v>41140</v>
          </cell>
        </row>
        <row r="15">
          <cell r="F15">
            <v>0</v>
          </cell>
          <cell r="H15">
            <v>0</v>
          </cell>
          <cell r="J15">
            <v>0</v>
          </cell>
          <cell r="L15" t="str">
            <v>25-210-10</v>
          </cell>
          <cell r="M15">
            <v>45200</v>
          </cell>
        </row>
        <row r="16">
          <cell r="F16">
            <v>0</v>
          </cell>
          <cell r="H16">
            <v>0</v>
          </cell>
          <cell r="J16">
            <v>0</v>
          </cell>
        </row>
        <row r="17">
          <cell r="F17">
            <v>0</v>
          </cell>
          <cell r="H17">
            <v>0</v>
          </cell>
          <cell r="J17">
            <v>0</v>
          </cell>
        </row>
        <row r="18">
          <cell r="A18" t="str">
            <v>計</v>
          </cell>
          <cell r="F18">
            <v>55800</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272182</v>
          </cell>
          <cell r="F96">
            <v>10342.9</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308.52</v>
          </cell>
          <cell r="F99">
            <v>58.6</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17183.099999999999</v>
          </cell>
          <cell r="F102">
            <v>5154.8999999999996</v>
          </cell>
          <cell r="H102">
            <v>0</v>
          </cell>
          <cell r="J102">
            <v>0</v>
          </cell>
        </row>
        <row r="103">
          <cell r="A103" t="str">
            <v>計 (1회사용)</v>
          </cell>
          <cell r="F103">
            <v>12349</v>
          </cell>
          <cell r="H103">
            <v>25118</v>
          </cell>
          <cell r="J103">
            <v>0</v>
          </cell>
        </row>
        <row r="104">
          <cell r="A104" t="str">
            <v>2회사용시</v>
          </cell>
          <cell r="E104">
            <v>0.56999999999999995</v>
          </cell>
          <cell r="F104">
            <v>7038</v>
          </cell>
          <cell r="G104">
            <v>0.6</v>
          </cell>
          <cell r="H104">
            <v>15070</v>
          </cell>
          <cell r="J104">
            <v>0</v>
          </cell>
        </row>
        <row r="105">
          <cell r="A105" t="str">
            <v>3회사용시</v>
          </cell>
          <cell r="E105">
            <v>0.46100000000000002</v>
          </cell>
          <cell r="F105">
            <v>5692</v>
          </cell>
          <cell r="G105">
            <v>0.47099999999999997</v>
          </cell>
          <cell r="H105">
            <v>11830</v>
          </cell>
          <cell r="J105">
            <v>0</v>
          </cell>
        </row>
        <row r="106">
          <cell r="A106" t="str">
            <v>4회사용시</v>
          </cell>
          <cell r="E106">
            <v>0.40100000000000002</v>
          </cell>
          <cell r="F106">
            <v>4951</v>
          </cell>
          <cell r="G106">
            <v>0.4</v>
          </cell>
          <cell r="H106">
            <v>10047</v>
          </cell>
          <cell r="J106">
            <v>0</v>
          </cell>
        </row>
        <row r="107">
          <cell r="A107" t="str">
            <v>5회사용시</v>
          </cell>
          <cell r="E107">
            <v>0.371</v>
          </cell>
          <cell r="F107">
            <v>4581</v>
          </cell>
          <cell r="G107">
            <v>0.34200000000000003</v>
          </cell>
          <cell r="H107">
            <v>8590</v>
          </cell>
          <cell r="J107">
            <v>0</v>
          </cell>
        </row>
        <row r="108">
          <cell r="A108" t="str">
            <v>6회사용시</v>
          </cell>
          <cell r="E108">
            <v>0.34699999999999998</v>
          </cell>
          <cell r="F108">
            <v>4285</v>
          </cell>
          <cell r="G108">
            <v>0.32</v>
          </cell>
          <cell r="H108">
            <v>8037</v>
          </cell>
          <cell r="J108">
            <v>0</v>
          </cell>
        </row>
        <row r="110">
          <cell r="A110" t="str">
            <v>名  稱 : 잡석깔기</v>
          </cell>
          <cell r="J110" t="str">
            <v>單位 : 원/㎥當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잡석</v>
          </cell>
          <cell r="C113" t="str">
            <v>인</v>
          </cell>
          <cell r="D113">
            <v>1.04</v>
          </cell>
          <cell r="E113">
            <v>11000</v>
          </cell>
          <cell r="F113">
            <v>11440</v>
          </cell>
          <cell r="H113">
            <v>0</v>
          </cell>
          <cell r="J113">
            <v>0</v>
          </cell>
        </row>
        <row r="114">
          <cell r="A114" t="str">
            <v>보통인부</v>
          </cell>
          <cell r="C114" t="str">
            <v>인</v>
          </cell>
          <cell r="D114">
            <v>0.6</v>
          </cell>
          <cell r="F114">
            <v>0</v>
          </cell>
          <cell r="G114">
            <v>34360</v>
          </cell>
          <cell r="H114">
            <v>20616</v>
          </cell>
          <cell r="J114">
            <v>0</v>
          </cell>
        </row>
        <row r="115">
          <cell r="F115">
            <v>0</v>
          </cell>
          <cell r="H115">
            <v>0</v>
          </cell>
          <cell r="J115">
            <v>0</v>
          </cell>
        </row>
        <row r="116">
          <cell r="F116">
            <v>0</v>
          </cell>
          <cell r="H116">
            <v>0</v>
          </cell>
          <cell r="J116">
            <v>0</v>
          </cell>
        </row>
        <row r="117">
          <cell r="F117">
            <v>0</v>
          </cell>
          <cell r="H117">
            <v>0</v>
          </cell>
          <cell r="J117">
            <v>0</v>
          </cell>
        </row>
        <row r="118">
          <cell r="F118">
            <v>0</v>
          </cell>
          <cell r="H118">
            <v>0</v>
          </cell>
          <cell r="J118">
            <v>0</v>
          </cell>
        </row>
        <row r="119">
          <cell r="F119">
            <v>0</v>
          </cell>
          <cell r="H119">
            <v>0</v>
          </cell>
          <cell r="J119">
            <v>0</v>
          </cell>
        </row>
        <row r="120">
          <cell r="F120">
            <v>0</v>
          </cell>
          <cell r="H120">
            <v>0</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11440</v>
          </cell>
          <cell r="H126">
            <v>20616</v>
          </cell>
          <cell r="J126">
            <v>0</v>
          </cell>
        </row>
      </sheetData>
      <sheetData sheetId="20"/>
      <sheetData sheetId="21"/>
      <sheetData sheetId="22"/>
      <sheetData sheetId="23"/>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공정율"/>
      <sheetName val="pldt"/>
      <sheetName val="건집"/>
      <sheetName val="건축"/>
      <sheetName val="기설집"/>
      <sheetName val="설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4"/>
      <sheetName val="#REF"/>
      <sheetName val="Sheet2"/>
      <sheetName val="설직재-1"/>
      <sheetName val="직노"/>
    </sheetNames>
    <sheetDataSet>
      <sheetData sheetId="0" refreshError="1"/>
      <sheetData sheetId="1" refreshError="1"/>
      <sheetData sheetId="2" refreshError="1"/>
      <sheetData sheetId="3" refreshError="1"/>
      <sheetData sheetId="4"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적용단가"/>
      <sheetName val="단가표"/>
      <sheetName val="분전단가"/>
      <sheetName val="표지"/>
      <sheetName val="결과"/>
      <sheetName val="원가집계"/>
      <sheetName val="총괄표"/>
      <sheetName val="재집계"/>
      <sheetName val="직재비"/>
      <sheetName val="소요량"/>
      <sheetName val="간재비"/>
      <sheetName val="TON용접재"/>
      <sheetName val="도장면적"/>
      <sheetName val="도장원단"/>
      <sheetName val="작업설"/>
      <sheetName val="노무비"/>
      <sheetName val="일위대가"/>
      <sheetName val="노임단가"/>
      <sheetName val="제간노율"/>
      <sheetName val="제임금"/>
      <sheetName val="제조운반"/>
      <sheetName val="소모품비"/>
      <sheetName val="경비"/>
      <sheetName val="경비배부액"/>
      <sheetName val="경비조정"/>
      <sheetName val="일반관리비율"/>
      <sheetName val="손익"/>
      <sheetName val="제조"/>
      <sheetName val="분전총괄"/>
      <sheetName val="분전재료"/>
      <sheetName val="간재비 (2)"/>
      <sheetName val="분전노무"/>
      <sheetName val="분전노무단가"/>
      <sheetName val="분전공수"/>
      <sheetName val="소모품비 (2)"/>
      <sheetName val="경비 (2)"/>
      <sheetName val="경비배부액 (2)"/>
      <sheetName val="경비조정 (2)"/>
      <sheetName val="손익 (2)"/>
      <sheetName val="제조 (2)"/>
      <sheetName val="工총괄"/>
      <sheetName val="설재료"/>
      <sheetName val="설노집"/>
      <sheetName val="설노무"/>
      <sheetName val="일위"/>
      <sheetName val="설노임"/>
      <sheetName val="설간노"/>
      <sheetName val="20간노율"/>
      <sheetName val="工경비"/>
      <sheetName val="20경비율"/>
      <sheetName val="20완성공사율 (1)"/>
      <sheetName val="20완성공사율(2)"/>
      <sheetName val="운반비"/>
      <sheetName val="평균거리"/>
      <sheetName val="장비"/>
      <sheetName val="20산재율"/>
      <sheetName val="20안전관리율"/>
      <sheetName val="20관리비율"/>
      <sheetName val="N賃率-職"/>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1">
          <cell r="A1" t="str">
            <v>&lt; 표 Ⅶ-3-8 &gt;</v>
          </cell>
        </row>
        <row r="2">
          <cell r="A2" t="str">
            <v>일반관리비 및 이윤 비율 명세표</v>
          </cell>
        </row>
        <row r="5">
          <cell r="A5" t="str">
            <v xml:space="preserve"> 공  사  구  분</v>
          </cell>
          <cell r="B5" t="str">
            <v>공   사   원   가</v>
          </cell>
          <cell r="C5" t="str">
            <v>일반관리비 요율</v>
          </cell>
          <cell r="D5" t="str">
            <v>이  윤  율</v>
          </cell>
        </row>
        <row r="7">
          <cell r="A7" t="str">
            <v xml:space="preserve">  일반건설공사</v>
          </cell>
          <cell r="B7" t="str">
            <v>5 억원  미만</v>
          </cell>
          <cell r="C7">
            <v>0.06</v>
          </cell>
          <cell r="D7">
            <v>0.15</v>
          </cell>
        </row>
        <row r="9">
          <cell r="B9" t="str">
            <v>5 억원 ~ 30 억원 미만</v>
          </cell>
          <cell r="C9">
            <v>5.5E-2</v>
          </cell>
          <cell r="D9">
            <v>0.15</v>
          </cell>
        </row>
        <row r="11">
          <cell r="B11" t="str">
            <v>30 억원 이상</v>
          </cell>
          <cell r="C11">
            <v>0.05</v>
          </cell>
          <cell r="D11">
            <v>0.15</v>
          </cell>
        </row>
        <row r="14">
          <cell r="A14" t="str">
            <v xml:space="preserve">  전문·전기·</v>
          </cell>
          <cell r="B14" t="str">
            <v xml:space="preserve"> 5 천만원 미만</v>
          </cell>
          <cell r="C14">
            <v>0.06</v>
          </cell>
          <cell r="D14">
            <v>0.15</v>
          </cell>
        </row>
        <row r="15">
          <cell r="A15" t="str">
            <v xml:space="preserve">  정보통신·소방공사</v>
          </cell>
        </row>
        <row r="16">
          <cell r="A16" t="str">
            <v xml:space="preserve">  및 기타공사</v>
          </cell>
          <cell r="B16" t="str">
            <v xml:space="preserve"> 5 천만원 ~ 3 억원 미만</v>
          </cell>
          <cell r="C16">
            <v>5.5E-2</v>
          </cell>
          <cell r="D16">
            <v>0.15</v>
          </cell>
        </row>
        <row r="18">
          <cell r="B18" t="str">
            <v>3 억원 이상</v>
          </cell>
          <cell r="C18">
            <v>0.05</v>
          </cell>
          <cell r="D18">
            <v>0.15</v>
          </cell>
        </row>
        <row r="20">
          <cell r="A20" t="str">
            <v>주1) 국가를 당사자로하는 계약에 관한 법률 시행규칙 제8조 제1항 및 제2항 참조</v>
          </cell>
        </row>
        <row r="21">
          <cell r="A21" t="str">
            <v>주2) 회계예규 2200.04-105-5(99.9.9) 원가계산에 의한 원가계산 작성준칙</v>
          </cell>
        </row>
        <row r="22">
          <cell r="A22" t="str">
            <v xml:space="preserve">     제19조 및 제20조 참조</v>
          </cell>
        </row>
        <row r="23">
          <cell r="A23" t="str">
            <v>주3) 일반관리비 = (재료비＋노무비＋경비)×비율</v>
          </cell>
        </row>
        <row r="24">
          <cell r="A24" t="str">
            <v>주4) 이      윤 = (노무비＋경비＋일반관리비)×비율</v>
          </cell>
        </row>
      </sheetData>
      <sheetData sheetId="58"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N賃率-職"/>
      <sheetName val="20관리비율"/>
      <sheetName val="제경집계"/>
      <sheetName val="#REF"/>
      <sheetName val="직노"/>
      <sheetName val="노임"/>
      <sheetName val="Sheet1"/>
      <sheetName val="일위"/>
      <sheetName val="설직재-1"/>
      <sheetName val="노무비"/>
      <sheetName val="내역"/>
      <sheetName val="표지"/>
      <sheetName val="증감대비"/>
      <sheetName val="단"/>
      <sheetName val="J直材4"/>
      <sheetName val="총괄집계표"/>
      <sheetName val="단가비교"/>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견적서"/>
      <sheetName val="KCS-CA"/>
      <sheetName val="KCS-CA1"/>
      <sheetName val="KCS-CA2"/>
      <sheetName val="KCS-CA3"/>
      <sheetName val="KCS-CC"/>
      <sheetName val="무선보조"/>
      <sheetName val="이동통신"/>
      <sheetName val="20관리비율"/>
    </sheetNames>
    <sheetDataSet>
      <sheetData sheetId="0"/>
      <sheetData sheetId="1">
        <row r="1">
          <cell r="AG1" t="str">
            <v>/RNC</v>
          </cell>
        </row>
      </sheetData>
      <sheetData sheetId="2"/>
      <sheetData sheetId="3"/>
      <sheetData sheetId="4"/>
      <sheetData sheetId="5"/>
      <sheetData sheetId="6"/>
      <sheetData sheetId="7"/>
      <sheetData sheetId="8"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가로)"/>
      <sheetName val="공사 총괄표"/>
      <sheetName val="1차공사 총괄표"/>
      <sheetName val="원가계산서(전기1차)"/>
      <sheetName val="관급자재(1차공사분)"/>
      <sheetName val="각종수수료"/>
      <sheetName val="공사금 내역서(전기1차)"/>
      <sheetName val="전기공사(총괄)1차"/>
      <sheetName val="산출집계1차"/>
      <sheetName val="2차공사 총괄표"/>
      <sheetName val="원가계산서(전기2차)"/>
      <sheetName val="관급자재(2차공사분)"/>
      <sheetName val="공사금 내역서(전기2차)"/>
      <sheetName val="전기공사(총괄)2차 "/>
      <sheetName val="산출집계2차"/>
      <sheetName val="일위대가"/>
      <sheetName val="단가조사"/>
      <sheetName val="노임표"/>
      <sheetName val="EP0618"/>
      <sheetName val="전기공사일위대가"/>
      <sheetName val="전기공사내역서1"/>
      <sheetName val="집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가로)"/>
      <sheetName val="공사총괄표"/>
      <sheetName val="관급자재"/>
      <sheetName val="원가계산서"/>
      <sheetName val="각종수수료"/>
      <sheetName val="옥내공사내역서(갑지)"/>
      <sheetName val="전기공사금 내역서(옥내공사)"/>
      <sheetName val="소방공사내역서"/>
      <sheetName val="전열공사산출집계표"/>
      <sheetName val="전등공사산출집계표"/>
      <sheetName val="소방공사산출집계표"/>
      <sheetName val="전기공사노임표"/>
      <sheetName val="소방노임표"/>
      <sheetName val="단가조사(전기)"/>
      <sheetName val="소방단가조사"/>
      <sheetName val="소방공사일위대가"/>
      <sheetName val="전기공사일위대가"/>
      <sheetName val="요율"/>
      <sheetName val="을지"/>
      <sheetName val="KCS-CA"/>
      <sheetName val="일위대가"/>
      <sheetName val="시설물일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을지"/>
      <sheetName val="CCTV설치&amp;시운전"/>
      <sheetName val="AUTOCOP3000"/>
      <sheetName val="층별 물량표"/>
      <sheetName val="N賃率-職"/>
      <sheetName val="Baby일위대가"/>
      <sheetName val="철거산출근거"/>
    </sheetNames>
    <sheetDataSet>
      <sheetData sheetId="0" refreshError="1"/>
      <sheetData sheetId="1">
        <row r="1">
          <cell r="G1" t="str">
            <v>(단위 : 원)</v>
          </cell>
        </row>
        <row r="2">
          <cell r="A2" t="str">
            <v>항목</v>
          </cell>
          <cell r="B2" t="str">
            <v>품      명</v>
          </cell>
          <cell r="C2" t="str">
            <v>규  격</v>
          </cell>
          <cell r="D2" t="str">
            <v>단위</v>
          </cell>
          <cell r="E2" t="str">
            <v>수량</v>
          </cell>
          <cell r="F2" t="str">
            <v>단 가</v>
          </cell>
          <cell r="G2" t="str">
            <v>금    액</v>
          </cell>
          <cell r="H2" t="str">
            <v>원가</v>
          </cell>
          <cell r="J2" t="str">
            <v>factor</v>
          </cell>
          <cell r="K2" t="str">
            <v>설계가</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표"/>
      <sheetName val="견적대비표"/>
      <sheetName val="표지"/>
      <sheetName val="인건비"/>
      <sheetName val="N賃率-職"/>
      <sheetName val="KCS-CA"/>
      <sheetName val="장성내역"/>
      <sheetName val="일위대가"/>
      <sheetName val="문산"/>
      <sheetName val="수량산출1"/>
      <sheetName val="자재단가표"/>
      <sheetName val="#REF"/>
      <sheetName val="을지"/>
      <sheetName val="기계공사"/>
      <sheetName val="노무비"/>
      <sheetName val="직노"/>
      <sheetName val="단위수량"/>
      <sheetName val="기본일위"/>
      <sheetName val="전기공사일위대가"/>
    </sheetNames>
    <sheetDataSet>
      <sheetData sheetId="0" refreshError="1"/>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총괄내역"/>
      <sheetName val="공종내역"/>
      <sheetName val="부표"/>
      <sheetName val="토적집계"/>
      <sheetName val="토적표"/>
      <sheetName val="구조토적"/>
      <sheetName val="측구"/>
      <sheetName val="배수관"/>
      <sheetName val="T옹벽"/>
      <sheetName val="기계일위"/>
      <sheetName val="일위대가"/>
      <sheetName val="기본일위"/>
      <sheetName val="기계경비"/>
      <sheetName val="기타경비"/>
      <sheetName val="간지"/>
      <sheetName val="표지"/>
      <sheetName val="주요자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L1" t="str">
            <v>1995년 상반기</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280000</v>
          </cell>
          <cell r="O3" t="str">
            <v>모래</v>
          </cell>
          <cell r="P3">
            <v>14600</v>
          </cell>
        </row>
        <row r="4">
          <cell r="A4" t="str">
            <v>工 種 別</v>
          </cell>
          <cell r="E4" t="str">
            <v>單  價</v>
          </cell>
          <cell r="F4" t="str">
            <v>金      額</v>
          </cell>
          <cell r="G4" t="str">
            <v>單  價</v>
          </cell>
          <cell r="H4" t="str">
            <v>金      額</v>
          </cell>
          <cell r="I4" t="str">
            <v>單  價</v>
          </cell>
          <cell r="J4" t="str">
            <v>金      額</v>
          </cell>
          <cell r="L4" t="str">
            <v>철선 # 8</v>
          </cell>
          <cell r="M4">
            <v>495</v>
          </cell>
          <cell r="O4" t="str">
            <v>잡석</v>
          </cell>
          <cell r="P4">
            <v>11000</v>
          </cell>
        </row>
        <row r="5">
          <cell r="A5" t="str">
            <v>시멘트</v>
          </cell>
          <cell r="C5" t="str">
            <v>kg</v>
          </cell>
          <cell r="D5">
            <v>680</v>
          </cell>
          <cell r="E5">
            <v>47.7</v>
          </cell>
          <cell r="F5">
            <v>32436</v>
          </cell>
          <cell r="H5">
            <v>0</v>
          </cell>
          <cell r="J5">
            <v>0</v>
          </cell>
          <cell r="L5" t="str">
            <v>철선 # 20</v>
          </cell>
          <cell r="M5">
            <v>605</v>
          </cell>
          <cell r="O5" t="str">
            <v>보조기층재</v>
          </cell>
          <cell r="P5">
            <v>11000</v>
          </cell>
        </row>
        <row r="6">
          <cell r="A6" t="str">
            <v>모래</v>
          </cell>
          <cell r="C6" t="str">
            <v>㎥</v>
          </cell>
          <cell r="D6">
            <v>0.98</v>
          </cell>
          <cell r="E6">
            <v>14600</v>
          </cell>
          <cell r="F6">
            <v>14308</v>
          </cell>
          <cell r="H6">
            <v>0</v>
          </cell>
          <cell r="J6">
            <v>0</v>
          </cell>
          <cell r="K6">
            <v>15400</v>
          </cell>
          <cell r="L6" t="str">
            <v>못  N75</v>
          </cell>
          <cell r="M6">
            <v>616</v>
          </cell>
          <cell r="O6" t="str">
            <v>시멘트</v>
          </cell>
          <cell r="P6">
            <v>47.7</v>
          </cell>
          <cell r="Q6">
            <v>2100</v>
          </cell>
        </row>
        <row r="7">
          <cell r="A7" t="str">
            <v>보통인부</v>
          </cell>
          <cell r="C7" t="str">
            <v>인</v>
          </cell>
          <cell r="D7">
            <v>1</v>
          </cell>
          <cell r="F7">
            <v>0</v>
          </cell>
          <cell r="G7">
            <v>29933</v>
          </cell>
          <cell r="H7">
            <v>29933</v>
          </cell>
          <cell r="J7">
            <v>0</v>
          </cell>
          <cell r="K7">
            <v>1000</v>
          </cell>
          <cell r="L7" t="str">
            <v>목재</v>
          </cell>
          <cell r="M7">
            <v>272182</v>
          </cell>
          <cell r="O7" t="str">
            <v>판재</v>
          </cell>
          <cell r="P7">
            <v>353837</v>
          </cell>
          <cell r="Q7">
            <v>1300</v>
          </cell>
        </row>
        <row r="8">
          <cell r="F8">
            <v>0</v>
          </cell>
          <cell r="H8">
            <v>0</v>
          </cell>
          <cell r="J8">
            <v>0</v>
          </cell>
          <cell r="K8">
            <v>495</v>
          </cell>
          <cell r="L8" t="str">
            <v>원목</v>
          </cell>
          <cell r="M8">
            <v>148203</v>
          </cell>
          <cell r="O8" t="str">
            <v>합판</v>
          </cell>
          <cell r="P8">
            <v>5313</v>
          </cell>
          <cell r="Q8">
            <v>8800</v>
          </cell>
        </row>
        <row r="9">
          <cell r="F9">
            <v>0</v>
          </cell>
          <cell r="H9">
            <v>0</v>
          </cell>
          <cell r="J9">
            <v>0</v>
          </cell>
        </row>
        <row r="10">
          <cell r="F10">
            <v>0</v>
          </cell>
          <cell r="H10">
            <v>0</v>
          </cell>
          <cell r="J10">
            <v>0</v>
          </cell>
          <cell r="L10" t="str">
            <v>40-135-8</v>
          </cell>
          <cell r="M10">
            <v>33990</v>
          </cell>
        </row>
        <row r="11">
          <cell r="F11">
            <v>0</v>
          </cell>
          <cell r="H11">
            <v>0</v>
          </cell>
          <cell r="J11">
            <v>0</v>
          </cell>
          <cell r="L11" t="str">
            <v>40-180-8</v>
          </cell>
          <cell r="M11">
            <v>37020</v>
          </cell>
        </row>
        <row r="12">
          <cell r="F12">
            <v>0</v>
          </cell>
          <cell r="H12">
            <v>0</v>
          </cell>
          <cell r="J12">
            <v>0</v>
          </cell>
          <cell r="L12" t="str">
            <v>#8 150×150</v>
          </cell>
          <cell r="M12">
            <v>670</v>
          </cell>
        </row>
        <row r="13">
          <cell r="F13">
            <v>0</v>
          </cell>
          <cell r="H13">
            <v>0</v>
          </cell>
          <cell r="J13">
            <v>0</v>
          </cell>
          <cell r="L13" t="str">
            <v>25-210-8</v>
          </cell>
          <cell r="M13">
            <v>41520</v>
          </cell>
        </row>
        <row r="14">
          <cell r="F14">
            <v>0</v>
          </cell>
          <cell r="H14">
            <v>0</v>
          </cell>
          <cell r="J14">
            <v>0</v>
          </cell>
          <cell r="L14" t="str">
            <v>25-180-8</v>
          </cell>
          <cell r="M14">
            <v>38410</v>
          </cell>
        </row>
        <row r="15">
          <cell r="F15">
            <v>0</v>
          </cell>
          <cell r="H15">
            <v>0</v>
          </cell>
          <cell r="J15">
            <v>0</v>
          </cell>
          <cell r="L15" t="str">
            <v>25-210-12</v>
          </cell>
          <cell r="M15">
            <v>42760</v>
          </cell>
        </row>
        <row r="16">
          <cell r="F16">
            <v>0</v>
          </cell>
          <cell r="H16">
            <v>0</v>
          </cell>
          <cell r="J16">
            <v>0</v>
          </cell>
          <cell r="L16" t="str">
            <v>25-180-12</v>
          </cell>
          <cell r="M16">
            <v>39160</v>
          </cell>
        </row>
        <row r="17">
          <cell r="A17" t="str">
            <v>計</v>
          </cell>
          <cell r="F17">
            <v>46744</v>
          </cell>
          <cell r="H17">
            <v>29933</v>
          </cell>
          <cell r="J17">
            <v>0</v>
          </cell>
        </row>
        <row r="18">
          <cell r="A18" t="str">
            <v xml:space="preserve">주)산출근거 : 물가자료 1995.5, 시멘트( P 184), 모래( P 182) </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57135</v>
          </cell>
          <cell r="H23">
            <v>8570.2000000000007</v>
          </cell>
          <cell r="J23">
            <v>0</v>
          </cell>
        </row>
        <row r="24">
          <cell r="A24" t="str">
            <v>보통인부</v>
          </cell>
          <cell r="C24" t="str">
            <v>인</v>
          </cell>
          <cell r="D24">
            <v>0.27</v>
          </cell>
          <cell r="F24">
            <v>0</v>
          </cell>
          <cell r="G24">
            <v>29933</v>
          </cell>
          <cell r="H24">
            <v>8081.9</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A35" t="str">
            <v>計</v>
          </cell>
          <cell r="F35">
            <v>0</v>
          </cell>
          <cell r="H35">
            <v>16652</v>
          </cell>
          <cell r="J35">
            <v>0</v>
          </cell>
        </row>
        <row r="36">
          <cell r="A36" t="str">
            <v>주)산출근거 :   1995년 상반기, 공사부분 시중노임단가표</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57135</v>
          </cell>
          <cell r="H41">
            <v>9712.9</v>
          </cell>
          <cell r="J41">
            <v>0</v>
          </cell>
        </row>
        <row r="42">
          <cell r="A42" t="str">
            <v>보통인부</v>
          </cell>
          <cell r="C42" t="str">
            <v>인</v>
          </cell>
          <cell r="D42">
            <v>0.28999999999999998</v>
          </cell>
          <cell r="F42">
            <v>0</v>
          </cell>
          <cell r="G42">
            <v>29933</v>
          </cell>
          <cell r="H42">
            <v>8680.5</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A53" t="str">
            <v>計</v>
          </cell>
          <cell r="F53">
            <v>0</v>
          </cell>
          <cell r="H53">
            <v>18393</v>
          </cell>
          <cell r="J53">
            <v>0</v>
          </cell>
        </row>
        <row r="54">
          <cell r="A54" t="str">
            <v>주)산출근거 :   1995년 상반기, 공사부분 시중노임단가표</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605</v>
          </cell>
          <cell r="F59">
            <v>3025</v>
          </cell>
          <cell r="H59">
            <v>0</v>
          </cell>
          <cell r="J59">
            <v>0</v>
          </cell>
        </row>
        <row r="60">
          <cell r="A60" t="str">
            <v>철근공</v>
          </cell>
          <cell r="C60" t="str">
            <v>인</v>
          </cell>
          <cell r="D60">
            <v>2.9</v>
          </cell>
          <cell r="F60">
            <v>0</v>
          </cell>
          <cell r="G60">
            <v>61510</v>
          </cell>
          <cell r="H60">
            <v>178379</v>
          </cell>
          <cell r="J60">
            <v>0</v>
          </cell>
        </row>
        <row r="61">
          <cell r="A61" t="str">
            <v>보통인부</v>
          </cell>
          <cell r="C61" t="str">
            <v>인</v>
          </cell>
          <cell r="D61">
            <v>1.6</v>
          </cell>
          <cell r="F61">
            <v>0</v>
          </cell>
          <cell r="G61">
            <v>29933</v>
          </cell>
          <cell r="H61">
            <v>47892.800000000003</v>
          </cell>
          <cell r="J61">
            <v>0</v>
          </cell>
        </row>
        <row r="62">
          <cell r="A62" t="str">
            <v>기구손료</v>
          </cell>
          <cell r="B62" t="str">
            <v>품의 2%</v>
          </cell>
          <cell r="C62" t="str">
            <v>식</v>
          </cell>
          <cell r="D62">
            <v>1</v>
          </cell>
          <cell r="E62">
            <v>226271</v>
          </cell>
          <cell r="F62">
            <v>4525.3999999999996</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A71" t="str">
            <v>計</v>
          </cell>
          <cell r="F71">
            <v>7550</v>
          </cell>
          <cell r="H71">
            <v>226271</v>
          </cell>
          <cell r="J71">
            <v>0</v>
          </cell>
        </row>
        <row r="72">
          <cell r="A72" t="str">
            <v>주)산출근거 : 물가자료 1995.5, 결속선(P 145),  공사부분 시중노임단가표</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605</v>
          </cell>
          <cell r="F77">
            <v>3932.5</v>
          </cell>
          <cell r="H77">
            <v>0</v>
          </cell>
          <cell r="J77">
            <v>0</v>
          </cell>
        </row>
        <row r="78">
          <cell r="A78" t="str">
            <v>철근공</v>
          </cell>
          <cell r="C78" t="str">
            <v>인</v>
          </cell>
          <cell r="D78">
            <v>4</v>
          </cell>
          <cell r="F78">
            <v>0</v>
          </cell>
          <cell r="G78">
            <v>61510</v>
          </cell>
          <cell r="H78">
            <v>246040</v>
          </cell>
          <cell r="J78">
            <v>0</v>
          </cell>
        </row>
        <row r="79">
          <cell r="A79" t="str">
            <v>보통인부</v>
          </cell>
          <cell r="C79" t="str">
            <v>인</v>
          </cell>
          <cell r="D79">
            <v>2.2000000000000002</v>
          </cell>
          <cell r="F79">
            <v>0</v>
          </cell>
          <cell r="G79">
            <v>29933</v>
          </cell>
          <cell r="H79">
            <v>65852.600000000006</v>
          </cell>
          <cell r="J79">
            <v>0</v>
          </cell>
        </row>
        <row r="80">
          <cell r="A80" t="str">
            <v>기구손료</v>
          </cell>
          <cell r="B80" t="str">
            <v>품의 2%</v>
          </cell>
          <cell r="C80" t="str">
            <v>식</v>
          </cell>
          <cell r="D80">
            <v>1</v>
          </cell>
          <cell r="E80">
            <v>311892</v>
          </cell>
          <cell r="F80">
            <v>6237.8</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A89" t="str">
            <v>計</v>
          </cell>
          <cell r="F89">
            <v>10170</v>
          </cell>
          <cell r="H89">
            <v>311892</v>
          </cell>
          <cell r="J89">
            <v>0</v>
          </cell>
        </row>
        <row r="90">
          <cell r="A90" t="str">
            <v xml:space="preserve">주)산출근거 : 물가자료 1995.5, 결속선(P 145),  공사부분 시중노임단가표 </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5313</v>
          </cell>
          <cell r="F95">
            <v>5472.3</v>
          </cell>
          <cell r="H95">
            <v>0</v>
          </cell>
          <cell r="J95">
            <v>0</v>
          </cell>
        </row>
        <row r="96">
          <cell r="A96" t="str">
            <v>목재</v>
          </cell>
          <cell r="C96" t="str">
            <v>㎥</v>
          </cell>
          <cell r="D96">
            <v>3.7999999999999999E-2</v>
          </cell>
          <cell r="E96">
            <v>272182</v>
          </cell>
          <cell r="F96">
            <v>10342.9</v>
          </cell>
          <cell r="H96">
            <v>0</v>
          </cell>
          <cell r="J96">
            <v>0</v>
          </cell>
        </row>
        <row r="97">
          <cell r="A97" t="str">
            <v>철선</v>
          </cell>
          <cell r="B97" t="str">
            <v>＃8</v>
          </cell>
          <cell r="C97" t="str">
            <v>kg</v>
          </cell>
          <cell r="D97">
            <v>0.28999999999999998</v>
          </cell>
          <cell r="E97">
            <v>495</v>
          </cell>
          <cell r="F97">
            <v>143.5</v>
          </cell>
          <cell r="H97">
            <v>0</v>
          </cell>
          <cell r="J97">
            <v>0</v>
          </cell>
        </row>
        <row r="98">
          <cell r="A98" t="str">
            <v>못</v>
          </cell>
          <cell r="B98" t="str">
            <v>N 75</v>
          </cell>
          <cell r="C98" t="str">
            <v>kg</v>
          </cell>
          <cell r="D98">
            <v>0.2</v>
          </cell>
          <cell r="E98">
            <v>616</v>
          </cell>
          <cell r="F98">
            <v>123.2</v>
          </cell>
          <cell r="H98">
            <v>0</v>
          </cell>
          <cell r="J98">
            <v>0</v>
          </cell>
        </row>
        <row r="99">
          <cell r="A99" t="str">
            <v>박리제</v>
          </cell>
          <cell r="C99" t="str">
            <v>ℓ</v>
          </cell>
          <cell r="D99">
            <v>0.19</v>
          </cell>
          <cell r="E99">
            <v>121.29</v>
          </cell>
          <cell r="F99">
            <v>23</v>
          </cell>
          <cell r="H99">
            <v>0</v>
          </cell>
          <cell r="J99">
            <v>0</v>
          </cell>
        </row>
        <row r="100">
          <cell r="A100" t="str">
            <v>형틀목공</v>
          </cell>
          <cell r="C100" t="str">
            <v>인</v>
          </cell>
          <cell r="D100">
            <v>0.28000000000000003</v>
          </cell>
          <cell r="F100">
            <v>0</v>
          </cell>
          <cell r="G100">
            <v>61835</v>
          </cell>
          <cell r="H100">
            <v>17313.8</v>
          </cell>
          <cell r="J100">
            <v>0</v>
          </cell>
        </row>
        <row r="101">
          <cell r="A101" t="str">
            <v>보통인부</v>
          </cell>
          <cell r="C101" t="str">
            <v>인</v>
          </cell>
          <cell r="D101">
            <v>0.23</v>
          </cell>
          <cell r="F101">
            <v>0</v>
          </cell>
          <cell r="G101">
            <v>29933</v>
          </cell>
          <cell r="H101">
            <v>6884.5</v>
          </cell>
          <cell r="J101">
            <v>0</v>
          </cell>
        </row>
        <row r="102">
          <cell r="A102" t="str">
            <v>사용고재</v>
          </cell>
          <cell r="B102" t="str">
            <v>주재료의 30%</v>
          </cell>
          <cell r="C102" t="str">
            <v>식</v>
          </cell>
          <cell r="D102">
            <v>1</v>
          </cell>
          <cell r="E102">
            <v>15815.2</v>
          </cell>
          <cell r="F102">
            <v>4744.5</v>
          </cell>
          <cell r="H102">
            <v>0</v>
          </cell>
          <cell r="J102">
            <v>0</v>
          </cell>
        </row>
        <row r="103">
          <cell r="A103" t="str">
            <v>計 (1회사용)</v>
          </cell>
          <cell r="F103">
            <v>11360</v>
          </cell>
          <cell r="H103">
            <v>24198</v>
          </cell>
          <cell r="J103">
            <v>0</v>
          </cell>
        </row>
        <row r="104">
          <cell r="A104" t="str">
            <v>2회사용시</v>
          </cell>
          <cell r="E104">
            <v>0.56999999999999995</v>
          </cell>
          <cell r="F104">
            <v>6475</v>
          </cell>
          <cell r="G104">
            <v>0.6</v>
          </cell>
          <cell r="H104">
            <v>14518</v>
          </cell>
          <cell r="J104">
            <v>0</v>
          </cell>
        </row>
        <row r="105">
          <cell r="A105" t="str">
            <v>3회사용시</v>
          </cell>
          <cell r="E105">
            <v>0.46100000000000002</v>
          </cell>
          <cell r="F105">
            <v>5236</v>
          </cell>
          <cell r="G105">
            <v>0.47099999999999997</v>
          </cell>
          <cell r="H105">
            <v>11397</v>
          </cell>
          <cell r="J105">
            <v>0</v>
          </cell>
        </row>
        <row r="106">
          <cell r="A106" t="str">
            <v>4회사용시</v>
          </cell>
          <cell r="E106">
            <v>0.40100000000000002</v>
          </cell>
          <cell r="F106">
            <v>4555</v>
          </cell>
          <cell r="G106">
            <v>0.4</v>
          </cell>
          <cell r="H106">
            <v>9679</v>
          </cell>
          <cell r="J106">
            <v>0</v>
          </cell>
        </row>
        <row r="107">
          <cell r="A107" t="str">
            <v>5회사용시</v>
          </cell>
          <cell r="E107">
            <v>0.371</v>
          </cell>
          <cell r="F107">
            <v>4214</v>
          </cell>
          <cell r="G107">
            <v>0.34200000000000003</v>
          </cell>
          <cell r="H107">
            <v>8275</v>
          </cell>
          <cell r="J107">
            <v>0</v>
          </cell>
        </row>
        <row r="108">
          <cell r="A108" t="str">
            <v>6회사용시</v>
          </cell>
          <cell r="E108">
            <v>0.34699999999999998</v>
          </cell>
          <cell r="F108">
            <v>3941</v>
          </cell>
          <cell r="G108">
            <v>0.32</v>
          </cell>
          <cell r="H108">
            <v>7743</v>
          </cell>
          <cell r="J108">
            <v>0</v>
          </cell>
        </row>
        <row r="109">
          <cell r="A109" t="str">
            <v xml:space="preserve">주)산출근거 : 물가자료 1995.5, 합판( P 450), 목재( P 139), 철선( P 495), 못( P 147) </v>
          </cell>
        </row>
        <row r="111">
          <cell r="A111" t="str">
            <v>名  稱 : 문양거푸집</v>
          </cell>
          <cell r="J111" t="str">
            <v>單位 : 원/㎡當</v>
          </cell>
        </row>
        <row r="112">
          <cell r="A112" t="str">
            <v>區    分</v>
          </cell>
          <cell r="B112" t="str">
            <v>材質 및 規格</v>
          </cell>
          <cell r="C112" t="str">
            <v>單位</v>
          </cell>
          <cell r="D112" t="str">
            <v>數    量</v>
          </cell>
          <cell r="E112" t="str">
            <v>材       料       費</v>
          </cell>
          <cell r="G112" t="str">
            <v xml:space="preserve">        勞       務       費</v>
          </cell>
          <cell r="I112" t="str">
            <v>經              費</v>
          </cell>
        </row>
        <row r="113">
          <cell r="A113" t="str">
            <v>工 種 別</v>
          </cell>
          <cell r="E113" t="str">
            <v>單  價</v>
          </cell>
          <cell r="F113" t="str">
            <v>金      額</v>
          </cell>
          <cell r="G113" t="str">
            <v>單  價</v>
          </cell>
          <cell r="H113" t="str">
            <v>金      額</v>
          </cell>
          <cell r="I113" t="str">
            <v>單  價</v>
          </cell>
          <cell r="J113" t="str">
            <v>金      額</v>
          </cell>
        </row>
        <row r="114">
          <cell r="A114" t="str">
            <v>문양거푸집</v>
          </cell>
          <cell r="B114" t="str">
            <v>FRP1050×1820</v>
          </cell>
          <cell r="C114" t="str">
            <v>㎡</v>
          </cell>
          <cell r="D114">
            <v>0.05</v>
          </cell>
          <cell r="E114">
            <v>108058.60805860805</v>
          </cell>
          <cell r="F114">
            <v>5402.9</v>
          </cell>
          <cell r="H114">
            <v>0</v>
          </cell>
          <cell r="J114">
            <v>0</v>
          </cell>
        </row>
        <row r="115">
          <cell r="A115" t="str">
            <v>폼타이</v>
          </cell>
          <cell r="B115" t="str">
            <v>D형 1/2×300</v>
          </cell>
          <cell r="C115" t="str">
            <v>조</v>
          </cell>
          <cell r="D115">
            <v>0.214</v>
          </cell>
          <cell r="E115">
            <v>850</v>
          </cell>
          <cell r="F115">
            <v>181.9</v>
          </cell>
          <cell r="H115">
            <v>0</v>
          </cell>
          <cell r="J115">
            <v>0</v>
          </cell>
        </row>
        <row r="116">
          <cell r="A116" t="str">
            <v>박리제</v>
          </cell>
          <cell r="B116" t="str">
            <v>SIKA FORM OIL</v>
          </cell>
          <cell r="C116" t="str">
            <v>ℓ</v>
          </cell>
          <cell r="D116">
            <v>0.19</v>
          </cell>
          <cell r="E116">
            <v>800</v>
          </cell>
          <cell r="F116">
            <v>152</v>
          </cell>
          <cell r="H116">
            <v>0</v>
          </cell>
          <cell r="J116">
            <v>0</v>
          </cell>
        </row>
        <row r="117">
          <cell r="A117" t="str">
            <v>세파레이터</v>
          </cell>
          <cell r="B117" t="str">
            <v>D형 1/2×500</v>
          </cell>
          <cell r="C117" t="str">
            <v xml:space="preserve">본 </v>
          </cell>
          <cell r="D117">
            <v>2.14</v>
          </cell>
          <cell r="E117">
            <v>140</v>
          </cell>
          <cell r="F117">
            <v>299.60000000000002</v>
          </cell>
          <cell r="H117">
            <v>0</v>
          </cell>
          <cell r="J117">
            <v>0</v>
          </cell>
        </row>
        <row r="118">
          <cell r="A118" t="str">
            <v>보조자재</v>
          </cell>
          <cell r="B118" t="str">
            <v>문양거푸집의20%</v>
          </cell>
          <cell r="C118" t="str">
            <v>식</v>
          </cell>
          <cell r="D118">
            <v>1</v>
          </cell>
          <cell r="E118">
            <v>1080.5</v>
          </cell>
          <cell r="F118">
            <v>1080.5</v>
          </cell>
          <cell r="H118">
            <v>0</v>
          </cell>
          <cell r="J118">
            <v>0</v>
          </cell>
        </row>
        <row r="119">
          <cell r="A119" t="str">
            <v>사용고재</v>
          </cell>
          <cell r="B119" t="str">
            <v>보조자재의 10%</v>
          </cell>
          <cell r="C119" t="str">
            <v>식</v>
          </cell>
          <cell r="D119">
            <v>1</v>
          </cell>
          <cell r="E119">
            <v>108</v>
          </cell>
          <cell r="F119">
            <v>108</v>
          </cell>
          <cell r="H119">
            <v>0</v>
          </cell>
          <cell r="J119">
            <v>0</v>
          </cell>
        </row>
        <row r="120">
          <cell r="A120" t="str">
            <v>형틀목공</v>
          </cell>
          <cell r="C120" t="str">
            <v>인</v>
          </cell>
          <cell r="D120">
            <v>0.14000000000000001</v>
          </cell>
          <cell r="F120">
            <v>0</v>
          </cell>
          <cell r="G120">
            <v>61835</v>
          </cell>
          <cell r="H120">
            <v>8656.9</v>
          </cell>
          <cell r="J120">
            <v>0</v>
          </cell>
        </row>
        <row r="121">
          <cell r="A121" t="str">
            <v>보통인부</v>
          </cell>
          <cell r="C121" t="str">
            <v>인</v>
          </cell>
          <cell r="D121">
            <v>0.12</v>
          </cell>
          <cell r="F121">
            <v>0</v>
          </cell>
          <cell r="G121">
            <v>29933</v>
          </cell>
          <cell r="H121">
            <v>3591.9</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7224</v>
          </cell>
          <cell r="H126">
            <v>12248</v>
          </cell>
          <cell r="J126">
            <v>0</v>
          </cell>
        </row>
        <row r="127">
          <cell r="A127" t="str">
            <v>주)산출근거 : 물가자료 1995.5,문양거푸집, 폼타이, 박리제, 세파레이터 (P 212 ~ 213), 공사부분 시중노임단가</v>
          </cell>
        </row>
        <row r="129">
          <cell r="A129" t="str">
            <v>名  稱 : 비계설치</v>
          </cell>
          <cell r="J129" t="str">
            <v>單位 : 공/㎥當</v>
          </cell>
        </row>
        <row r="130">
          <cell r="A130" t="str">
            <v>區    分</v>
          </cell>
          <cell r="B130" t="str">
            <v>材質 및 規格</v>
          </cell>
          <cell r="C130" t="str">
            <v>單位</v>
          </cell>
          <cell r="D130" t="str">
            <v>數    量</v>
          </cell>
          <cell r="E130" t="str">
            <v>材       料       費</v>
          </cell>
          <cell r="G130" t="str">
            <v xml:space="preserve">        勞       務       費</v>
          </cell>
          <cell r="I130" t="str">
            <v>經              費</v>
          </cell>
        </row>
        <row r="131">
          <cell r="A131" t="str">
            <v>工 種 別</v>
          </cell>
          <cell r="E131" t="str">
            <v>單  價</v>
          </cell>
          <cell r="F131" t="str">
            <v>金      額</v>
          </cell>
          <cell r="G131" t="str">
            <v>單  價</v>
          </cell>
          <cell r="H131" t="str">
            <v>金      額</v>
          </cell>
          <cell r="I131" t="str">
            <v>單  價</v>
          </cell>
          <cell r="J131" t="str">
            <v>金      額</v>
          </cell>
        </row>
        <row r="132">
          <cell r="A132" t="str">
            <v>원목</v>
          </cell>
          <cell r="C132" t="str">
            <v>㎥</v>
          </cell>
          <cell r="D132">
            <v>9.4E-2</v>
          </cell>
          <cell r="E132">
            <v>148203</v>
          </cell>
          <cell r="F132">
            <v>13931</v>
          </cell>
          <cell r="H132">
            <v>0</v>
          </cell>
          <cell r="J132">
            <v>0</v>
          </cell>
        </row>
        <row r="133">
          <cell r="A133" t="str">
            <v>판재</v>
          </cell>
          <cell r="C133" t="str">
            <v>㎥</v>
          </cell>
          <cell r="D133">
            <v>1.5E-3</v>
          </cell>
          <cell r="E133">
            <v>353837</v>
          </cell>
          <cell r="F133">
            <v>530.70000000000005</v>
          </cell>
          <cell r="H133">
            <v>0</v>
          </cell>
          <cell r="J133">
            <v>0</v>
          </cell>
        </row>
        <row r="134">
          <cell r="A134" t="str">
            <v>철선</v>
          </cell>
          <cell r="B134" t="str">
            <v>＃8</v>
          </cell>
          <cell r="C134" t="str">
            <v>kg</v>
          </cell>
          <cell r="D134">
            <v>0.2</v>
          </cell>
          <cell r="E134">
            <v>495</v>
          </cell>
          <cell r="F134">
            <v>99</v>
          </cell>
          <cell r="H134">
            <v>0</v>
          </cell>
          <cell r="J134">
            <v>0</v>
          </cell>
        </row>
        <row r="135">
          <cell r="A135" t="str">
            <v>잡재료</v>
          </cell>
          <cell r="B135" t="str">
            <v>재료비의 5%</v>
          </cell>
          <cell r="C135" t="str">
            <v>식</v>
          </cell>
          <cell r="D135">
            <v>1</v>
          </cell>
          <cell r="E135">
            <v>14560</v>
          </cell>
          <cell r="F135">
            <v>728</v>
          </cell>
          <cell r="H135">
            <v>0</v>
          </cell>
          <cell r="J135">
            <v>0</v>
          </cell>
        </row>
        <row r="136">
          <cell r="A136" t="str">
            <v>비계공</v>
          </cell>
          <cell r="C136" t="str">
            <v>인</v>
          </cell>
          <cell r="D136">
            <v>2</v>
          </cell>
          <cell r="F136">
            <v>0</v>
          </cell>
          <cell r="G136">
            <v>65265</v>
          </cell>
          <cell r="H136">
            <v>130530</v>
          </cell>
          <cell r="J136">
            <v>0</v>
          </cell>
        </row>
        <row r="137">
          <cell r="A137" t="str">
            <v>보통인부</v>
          </cell>
          <cell r="C137" t="str">
            <v>인</v>
          </cell>
          <cell r="D137">
            <v>2</v>
          </cell>
          <cell r="F137">
            <v>0</v>
          </cell>
          <cell r="G137">
            <v>29933</v>
          </cell>
          <cell r="H137">
            <v>59866</v>
          </cell>
          <cell r="J137">
            <v>0</v>
          </cell>
        </row>
        <row r="138">
          <cell r="A138" t="str">
            <v xml:space="preserve">計 </v>
          </cell>
          <cell r="B138" t="str">
            <v>10공/㎥당</v>
          </cell>
          <cell r="F138">
            <v>15288</v>
          </cell>
          <cell r="H138">
            <v>190396</v>
          </cell>
          <cell r="J138">
            <v>0</v>
          </cell>
        </row>
        <row r="139">
          <cell r="A139" t="str">
            <v xml:space="preserve">計 </v>
          </cell>
          <cell r="B139" t="str">
            <v>공/㎥당</v>
          </cell>
          <cell r="F139">
            <v>1528</v>
          </cell>
          <cell r="H139">
            <v>19039</v>
          </cell>
          <cell r="J139">
            <v>0</v>
          </cell>
        </row>
        <row r="140">
          <cell r="A140" t="str">
            <v>1회사용시</v>
          </cell>
          <cell r="E140">
            <v>1</v>
          </cell>
          <cell r="F140">
            <v>1528</v>
          </cell>
          <cell r="G140">
            <v>1</v>
          </cell>
          <cell r="H140">
            <v>19039</v>
          </cell>
          <cell r="J140">
            <v>0</v>
          </cell>
        </row>
        <row r="141">
          <cell r="A141" t="str">
            <v>2회사용시</v>
          </cell>
          <cell r="E141">
            <v>0.67</v>
          </cell>
          <cell r="F141">
            <v>1023</v>
          </cell>
          <cell r="G141">
            <v>1</v>
          </cell>
          <cell r="H141">
            <v>19039</v>
          </cell>
          <cell r="J141">
            <v>0</v>
          </cell>
        </row>
        <row r="142">
          <cell r="A142" t="str">
            <v>3회사용시</v>
          </cell>
          <cell r="E142">
            <v>0.56499999999999995</v>
          </cell>
          <cell r="F142">
            <v>863</v>
          </cell>
          <cell r="G142">
            <v>1</v>
          </cell>
          <cell r="H142">
            <v>19039</v>
          </cell>
          <cell r="J142">
            <v>0</v>
          </cell>
        </row>
        <row r="143">
          <cell r="A143" t="str">
            <v>4회사용시</v>
          </cell>
          <cell r="E143">
            <v>0.51600000000000001</v>
          </cell>
          <cell r="F143">
            <v>788</v>
          </cell>
          <cell r="G143">
            <v>1</v>
          </cell>
          <cell r="H143">
            <v>19039</v>
          </cell>
          <cell r="J143">
            <v>0</v>
          </cell>
        </row>
        <row r="144">
          <cell r="A144" t="str">
            <v>5회사용시</v>
          </cell>
          <cell r="E144">
            <v>0.48899999999999999</v>
          </cell>
          <cell r="F144">
            <v>747</v>
          </cell>
          <cell r="G144">
            <v>1</v>
          </cell>
          <cell r="H144">
            <v>19039</v>
          </cell>
          <cell r="J144">
            <v>0</v>
          </cell>
        </row>
        <row r="145">
          <cell r="A145" t="str">
            <v>6회사용시</v>
          </cell>
          <cell r="E145">
            <v>0.47299999999999998</v>
          </cell>
          <cell r="F145">
            <v>722</v>
          </cell>
          <cell r="G145">
            <v>1</v>
          </cell>
          <cell r="H145">
            <v>19039</v>
          </cell>
          <cell r="J145">
            <v>0</v>
          </cell>
        </row>
        <row r="146">
          <cell r="A146" t="str">
            <v>주)산출근거 : 물가자료 1995.5, 합판(P 450), 목재(P 139), 철선(P 495), 공사부분 시중노임단가</v>
          </cell>
        </row>
        <row r="149">
          <cell r="A149" t="str">
            <v>名  稱 : 잡석깔기</v>
          </cell>
          <cell r="J149" t="str">
            <v>單位 : 원/㎥當</v>
          </cell>
        </row>
        <row r="150">
          <cell r="A150" t="str">
            <v>區    分</v>
          </cell>
          <cell r="B150" t="str">
            <v>材質 및 規格</v>
          </cell>
          <cell r="C150" t="str">
            <v>單位</v>
          </cell>
          <cell r="D150" t="str">
            <v>數    量</v>
          </cell>
          <cell r="E150" t="str">
            <v>材       料       費</v>
          </cell>
          <cell r="G150" t="str">
            <v xml:space="preserve">        勞       務       費</v>
          </cell>
          <cell r="I150" t="str">
            <v>經              費</v>
          </cell>
        </row>
        <row r="151">
          <cell r="A151" t="str">
            <v>工 種 別</v>
          </cell>
          <cell r="E151" t="str">
            <v>單  價</v>
          </cell>
          <cell r="F151" t="str">
            <v>金      額</v>
          </cell>
          <cell r="G151" t="str">
            <v>單  價</v>
          </cell>
          <cell r="H151" t="str">
            <v>金      額</v>
          </cell>
          <cell r="I151" t="str">
            <v>單  價</v>
          </cell>
          <cell r="J151" t="str">
            <v>金      額</v>
          </cell>
        </row>
        <row r="152">
          <cell r="A152" t="str">
            <v>잡석</v>
          </cell>
          <cell r="C152" t="str">
            <v>인</v>
          </cell>
          <cell r="D152">
            <v>1.04</v>
          </cell>
          <cell r="E152">
            <v>11000</v>
          </cell>
          <cell r="F152">
            <v>11440</v>
          </cell>
          <cell r="H152">
            <v>0</v>
          </cell>
          <cell r="J152">
            <v>0</v>
          </cell>
        </row>
        <row r="153">
          <cell r="A153" t="str">
            <v>보통인부</v>
          </cell>
          <cell r="C153" t="str">
            <v>인</v>
          </cell>
          <cell r="D153">
            <v>0.6</v>
          </cell>
          <cell r="F153">
            <v>0</v>
          </cell>
          <cell r="G153">
            <v>29933</v>
          </cell>
          <cell r="H153">
            <v>17959.8</v>
          </cell>
          <cell r="J153">
            <v>0</v>
          </cell>
        </row>
        <row r="154">
          <cell r="F154">
            <v>0</v>
          </cell>
          <cell r="H154">
            <v>0</v>
          </cell>
          <cell r="J154">
            <v>0</v>
          </cell>
        </row>
        <row r="155">
          <cell r="F155">
            <v>0</v>
          </cell>
          <cell r="H155">
            <v>0</v>
          </cell>
          <cell r="J155">
            <v>0</v>
          </cell>
        </row>
        <row r="157">
          <cell r="F157">
            <v>0</v>
          </cell>
          <cell r="H157">
            <v>0</v>
          </cell>
          <cell r="J157">
            <v>0</v>
          </cell>
        </row>
        <row r="158">
          <cell r="F158">
            <v>0</v>
          </cell>
          <cell r="H158">
            <v>0</v>
          </cell>
          <cell r="J158">
            <v>0</v>
          </cell>
        </row>
        <row r="160">
          <cell r="F160">
            <v>0</v>
          </cell>
          <cell r="H160">
            <v>0</v>
          </cell>
          <cell r="J160">
            <v>0</v>
          </cell>
        </row>
        <row r="161">
          <cell r="F161">
            <v>0</v>
          </cell>
          <cell r="H161">
            <v>0</v>
          </cell>
          <cell r="J161">
            <v>0</v>
          </cell>
        </row>
        <row r="162">
          <cell r="F162">
            <v>0</v>
          </cell>
          <cell r="H162">
            <v>0</v>
          </cell>
          <cell r="J162">
            <v>0</v>
          </cell>
        </row>
        <row r="163">
          <cell r="F163">
            <v>0</v>
          </cell>
          <cell r="H163">
            <v>0</v>
          </cell>
          <cell r="J163">
            <v>0</v>
          </cell>
        </row>
        <row r="164">
          <cell r="A164" t="str">
            <v>計</v>
          </cell>
          <cell r="F164">
            <v>11440</v>
          </cell>
          <cell r="H164">
            <v>17959</v>
          </cell>
          <cell r="J164">
            <v>0</v>
          </cell>
        </row>
        <row r="165">
          <cell r="A165" t="str">
            <v>주)산출근거 : 물가자료 1995.5, 잡석(P 182)</v>
          </cell>
        </row>
        <row r="167">
          <cell r="A167" t="str">
            <v>名  稱 : 잡석채우기</v>
          </cell>
          <cell r="J167" t="str">
            <v>單位 : 원/㎥當</v>
          </cell>
        </row>
        <row r="168">
          <cell r="A168" t="str">
            <v>區    分</v>
          </cell>
          <cell r="B168" t="str">
            <v>材質 및 規格</v>
          </cell>
          <cell r="C168" t="str">
            <v>單位</v>
          </cell>
          <cell r="D168" t="str">
            <v>數    量</v>
          </cell>
          <cell r="E168" t="str">
            <v>材       料       費</v>
          </cell>
          <cell r="G168" t="str">
            <v xml:space="preserve">        勞       務       費</v>
          </cell>
          <cell r="I168" t="str">
            <v>經              費</v>
          </cell>
        </row>
        <row r="169">
          <cell r="A169" t="str">
            <v>工 種 別</v>
          </cell>
          <cell r="E169" t="str">
            <v>單  價</v>
          </cell>
          <cell r="F169" t="str">
            <v>金      額</v>
          </cell>
          <cell r="G169" t="str">
            <v>單  價</v>
          </cell>
          <cell r="H169" t="str">
            <v>金      額</v>
          </cell>
          <cell r="I169" t="str">
            <v>單  價</v>
          </cell>
          <cell r="J169" t="str">
            <v>金      額</v>
          </cell>
        </row>
        <row r="170">
          <cell r="A170" t="str">
            <v>잡석</v>
          </cell>
          <cell r="C170" t="str">
            <v>인</v>
          </cell>
          <cell r="D170">
            <v>1.04</v>
          </cell>
          <cell r="E170">
            <v>11000</v>
          </cell>
          <cell r="F170">
            <v>11440</v>
          </cell>
          <cell r="H170">
            <v>0</v>
          </cell>
          <cell r="J170">
            <v>0</v>
          </cell>
        </row>
        <row r="171">
          <cell r="A171" t="str">
            <v>보통인부</v>
          </cell>
          <cell r="C171" t="str">
            <v>인</v>
          </cell>
          <cell r="D171">
            <v>0.65</v>
          </cell>
          <cell r="F171">
            <v>0</v>
          </cell>
          <cell r="G171">
            <v>29933</v>
          </cell>
          <cell r="H171">
            <v>19456.400000000001</v>
          </cell>
          <cell r="J171">
            <v>0</v>
          </cell>
        </row>
        <row r="172">
          <cell r="F172">
            <v>0</v>
          </cell>
          <cell r="H172">
            <v>0</v>
          </cell>
          <cell r="J172">
            <v>0</v>
          </cell>
        </row>
        <row r="173">
          <cell r="F173">
            <v>0</v>
          </cell>
          <cell r="H173">
            <v>0</v>
          </cell>
          <cell r="J173">
            <v>0</v>
          </cell>
        </row>
        <row r="174">
          <cell r="F174">
            <v>0</v>
          </cell>
          <cell r="H174">
            <v>0</v>
          </cell>
          <cell r="J174">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F180">
            <v>0</v>
          </cell>
          <cell r="H180">
            <v>0</v>
          </cell>
          <cell r="J180">
            <v>0</v>
          </cell>
        </row>
        <row r="181">
          <cell r="F181">
            <v>0</v>
          </cell>
          <cell r="H181">
            <v>0</v>
          </cell>
          <cell r="J181">
            <v>0</v>
          </cell>
        </row>
        <row r="182">
          <cell r="A182" t="str">
            <v>計</v>
          </cell>
          <cell r="F182">
            <v>11440</v>
          </cell>
          <cell r="H182">
            <v>19456</v>
          </cell>
          <cell r="J182">
            <v>0</v>
          </cell>
        </row>
        <row r="183">
          <cell r="A183" t="str">
            <v>주)산출근거 : 물가자료 1995.5, 잡석(P 182)</v>
          </cell>
        </row>
      </sheetData>
      <sheetData sheetId="17"/>
      <sheetData sheetId="18"/>
      <sheetData sheetId="19"/>
      <sheetData sheetId="20"/>
      <sheetData sheetId="2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휴전작업1"/>
      <sheetName val="휴전작업2"/>
      <sheetName val="착공안전1"/>
      <sheetName val="착공안전2"/>
      <sheetName val="안전회의록"/>
      <sheetName val="공사내역서"/>
      <sheetName val="노임적용기준"/>
      <sheetName val="공사설계서"/>
      <sheetName val="운반비"/>
      <sheetName val="공종,품셈"/>
      <sheetName val="준공검사보고서"/>
      <sheetName val="공사정산"/>
      <sheetName val="공사비예산서"/>
      <sheetName val="업무처리전"/>
      <sheetName val="보조계정"/>
      <sheetName val="공사철"/>
      <sheetName val="공사계획서"/>
      <sheetName val="관련시방"/>
      <sheetName val="공정표"/>
      <sheetName val="공사설명서"/>
      <sheetName val="공종단가"/>
      <sheetName val="9GNG운반"/>
      <sheetName val="선로수량집계"/>
      <sheetName val="장비수량집계"/>
      <sheetName val="지장수량집계"/>
      <sheetName val="철거"/>
      <sheetName val="내역서"/>
      <sheetName val="N賃率-職"/>
      <sheetName val="I一般比"/>
      <sheetName val="단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상세"/>
      <sheetName val="노임단가"/>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P0618"/>
      <sheetName val="제출갑지"/>
      <sheetName val="FAX 갑지"/>
      <sheetName val="견적서 갑지"/>
      <sheetName val="원가계산서"/>
      <sheetName val="SS-1"/>
      <sheetName val="총괄표"/>
      <sheetName val="제조원가계산서(SS-1)"/>
      <sheetName val="운반비원가계산"/>
      <sheetName val="조도계산"/>
      <sheetName val="#REF"/>
      <sheetName val="빌딩 안내"/>
      <sheetName val="__MAIN"/>
      <sheetName val="부대내역"/>
      <sheetName val="견적기본FORM"/>
      <sheetName val="2.대외공문"/>
      <sheetName val="단가산출"/>
      <sheetName val="일위목록"/>
      <sheetName val="요율"/>
      <sheetName val="도"/>
      <sheetName val="자재단가"/>
      <sheetName val="정류기"/>
      <sheetName val="일위대가"/>
      <sheetName val="SG"/>
      <sheetName val="일위"/>
      <sheetName val="대로근거"/>
      <sheetName val="중로근거"/>
      <sheetName val="IW-LIST"/>
      <sheetName val="내역"/>
      <sheetName val="S0"/>
      <sheetName val="HVAC"/>
      <sheetName val="일위(PN)"/>
      <sheetName val="내역서"/>
      <sheetName val="기성금내역서"/>
      <sheetName val="1~3월통계,정보"/>
      <sheetName val="전략수주잔(3-31)"/>
      <sheetName val="공사노임"/>
      <sheetName val="노임"/>
      <sheetName val="목차"/>
      <sheetName val="갑지(추정)"/>
      <sheetName val="교통대책내역"/>
      <sheetName val="제품정보"/>
      <sheetName val="방송"/>
      <sheetName val="제진기"/>
      <sheetName val="L1"/>
      <sheetName val="중기일위대가"/>
      <sheetName val="sw1"/>
      <sheetName val="NOMUBI"/>
      <sheetName val="단가사정"/>
      <sheetName val="물가시세"/>
      <sheetName val="터널조도"/>
      <sheetName val="실행내역서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기계경비(시간당)"/>
      <sheetName val="램머"/>
      <sheetName val="가설대가"/>
      <sheetName val="토공대가"/>
      <sheetName val="구조대가"/>
      <sheetName val="포설대가1"/>
      <sheetName val="부대대가"/>
      <sheetName val="설직재-1"/>
      <sheetName val="노무비"/>
      <sheetName val="2F 회의실견적(5_14 일대)"/>
      <sheetName val="C-직노1"/>
      <sheetName val="노임"/>
      <sheetName val="공통자료"/>
      <sheetName val="간선계산"/>
      <sheetName val="2.김녕사굴기설전기시설물철거공사산출"/>
      <sheetName val="원가"/>
      <sheetName val="7.1 자재단가표(케이블)"/>
      <sheetName val="일위대가(계측기설치)"/>
      <sheetName val="날개벽"/>
      <sheetName val="__"/>
      <sheetName val="신우"/>
      <sheetName val="D-경비1"/>
      <sheetName val="J直材4"/>
      <sheetName val="제직재"/>
      <sheetName val="금액내역서"/>
      <sheetName val="노무"/>
      <sheetName val="ABUT수량-A1"/>
    </sheetNames>
    <sheetDataSet>
      <sheetData sheetId="0" refreshError="1">
        <row r="732">
          <cell r="A732" t="str">
            <v>K02</v>
          </cell>
          <cell r="B732">
            <v>47</v>
          </cell>
          <cell r="D732" t="str">
            <v>제 47 호표</v>
          </cell>
          <cell r="E732" t="str">
            <v>프라임코팅</v>
          </cell>
          <cell r="H732" t="str">
            <v>MC-1</v>
          </cell>
          <cell r="L732" t="str">
            <v>근거 : 건설12-11</v>
          </cell>
          <cell r="Q732" t="str">
            <v>단위 : 100m2</v>
          </cell>
        </row>
        <row r="733">
          <cell r="A733" t="str">
            <v xml:space="preserve"> </v>
          </cell>
          <cell r="D733" t="str">
            <v>명    칭</v>
          </cell>
          <cell r="E733" t="str">
            <v>규   격</v>
          </cell>
          <cell r="F733" t="str">
            <v>단  위</v>
          </cell>
          <cell r="G733" t="str">
            <v>수  량</v>
          </cell>
          <cell r="H733" t="str">
            <v>직접</v>
          </cell>
          <cell r="I733" t="str">
            <v>재료비</v>
          </cell>
          <cell r="J733" t="str">
            <v>간접</v>
          </cell>
          <cell r="K733" t="str">
            <v>재료비</v>
          </cell>
          <cell r="L733" t="str">
            <v>직접</v>
          </cell>
          <cell r="M733" t="str">
            <v>노무비</v>
          </cell>
          <cell r="N733" t="str">
            <v>경</v>
          </cell>
          <cell r="O733" t="str">
            <v>비</v>
          </cell>
          <cell r="P733" t="str">
            <v>계</v>
          </cell>
          <cell r="Q733" t="str">
            <v>비    고</v>
          </cell>
        </row>
        <row r="734">
          <cell r="A734" t="str">
            <v xml:space="preserve"> </v>
          </cell>
          <cell r="H734" t="str">
            <v>단가</v>
          </cell>
          <cell r="I734" t="str">
            <v>금액</v>
          </cell>
          <cell r="J734" t="str">
            <v>단가</v>
          </cell>
          <cell r="K734" t="str">
            <v>금액</v>
          </cell>
          <cell r="L734" t="str">
            <v>단가</v>
          </cell>
          <cell r="M734" t="str">
            <v>금액</v>
          </cell>
          <cell r="N734" t="str">
            <v>단가</v>
          </cell>
          <cell r="O734" t="str">
            <v>금액</v>
          </cell>
        </row>
        <row r="735">
          <cell r="A735" t="str">
            <v>I005</v>
          </cell>
          <cell r="B735">
            <v>0.38</v>
          </cell>
          <cell r="D735" t="str">
            <v>아스팔트</v>
          </cell>
          <cell r="E735" t="str">
            <v>MC-1</v>
          </cell>
          <cell r="F735" t="str">
            <v>d/m</v>
          </cell>
          <cell r="G735">
            <v>0.38</v>
          </cell>
          <cell r="H735">
            <v>38000</v>
          </cell>
          <cell r="I735">
            <v>14440</v>
          </cell>
          <cell r="J735">
            <v>0</v>
          </cell>
          <cell r="K735">
            <v>0</v>
          </cell>
          <cell r="L735">
            <v>0</v>
          </cell>
          <cell r="M735">
            <v>0</v>
          </cell>
          <cell r="N735">
            <v>0</v>
          </cell>
          <cell r="O735">
            <v>0</v>
          </cell>
          <cell r="P735">
            <v>14440</v>
          </cell>
        </row>
        <row r="736">
          <cell r="A736" t="str">
            <v>r036</v>
          </cell>
          <cell r="B736">
            <v>0.04</v>
          </cell>
          <cell r="D736" t="str">
            <v>포장공</v>
          </cell>
          <cell r="E736">
            <v>0</v>
          </cell>
          <cell r="F736" t="str">
            <v>인</v>
          </cell>
          <cell r="G736">
            <v>0.04</v>
          </cell>
          <cell r="H736">
            <v>0</v>
          </cell>
          <cell r="I736">
            <v>0</v>
          </cell>
          <cell r="J736">
            <v>0</v>
          </cell>
          <cell r="K736">
            <v>0</v>
          </cell>
          <cell r="L736">
            <v>68200</v>
          </cell>
          <cell r="M736">
            <v>2728</v>
          </cell>
          <cell r="N736">
            <v>0</v>
          </cell>
          <cell r="O736">
            <v>0</v>
          </cell>
          <cell r="P736">
            <v>2728</v>
          </cell>
        </row>
        <row r="737">
          <cell r="A737" t="str">
            <v>r010</v>
          </cell>
          <cell r="B737">
            <v>0.12</v>
          </cell>
          <cell r="D737" t="str">
            <v>보통인부</v>
          </cell>
          <cell r="E737">
            <v>0</v>
          </cell>
          <cell r="F737" t="str">
            <v>인</v>
          </cell>
          <cell r="G737">
            <v>0.12</v>
          </cell>
          <cell r="H737">
            <v>0</v>
          </cell>
          <cell r="I737">
            <v>0</v>
          </cell>
          <cell r="J737">
            <v>0</v>
          </cell>
          <cell r="K737">
            <v>0</v>
          </cell>
          <cell r="L737">
            <v>34900</v>
          </cell>
          <cell r="M737">
            <v>4188</v>
          </cell>
          <cell r="N737">
            <v>0</v>
          </cell>
          <cell r="O737">
            <v>0</v>
          </cell>
          <cell r="P737">
            <v>4188</v>
          </cell>
        </row>
        <row r="742">
          <cell r="A742" t="str">
            <v xml:space="preserve"> </v>
          </cell>
        </row>
        <row r="743">
          <cell r="A743" t="str">
            <v xml:space="preserve"> </v>
          </cell>
        </row>
        <row r="744">
          <cell r="A744" t="str">
            <v xml:space="preserve"> </v>
          </cell>
        </row>
        <row r="745">
          <cell r="A745" t="str">
            <v xml:space="preserve"> </v>
          </cell>
          <cell r="C745" t="str">
            <v>K02</v>
          </cell>
          <cell r="D745" t="str">
            <v>계</v>
          </cell>
          <cell r="E745" t="str">
            <v>제 47 호표</v>
          </cell>
          <cell r="I745">
            <v>14440</v>
          </cell>
          <cell r="K745">
            <v>0</v>
          </cell>
          <cell r="M745">
            <v>6916</v>
          </cell>
          <cell r="O745">
            <v>0</v>
          </cell>
          <cell r="P745">
            <v>21356</v>
          </cell>
        </row>
        <row r="1400">
          <cell r="A1400" t="str">
            <v>B22</v>
          </cell>
          <cell r="B1400">
            <v>93</v>
          </cell>
          <cell r="D1400" t="str">
            <v>제 93 호표</v>
          </cell>
          <cell r="E1400" t="str">
            <v>관용접(Φ400mm)</v>
          </cell>
          <cell r="H1400">
            <v>0</v>
          </cell>
          <cell r="L1400" t="str">
            <v>근거 : 건설17-8</v>
          </cell>
          <cell r="Q1400" t="str">
            <v>단위 : 개소/6m</v>
          </cell>
        </row>
        <row r="1401">
          <cell r="A1401" t="str">
            <v xml:space="preserve"> </v>
          </cell>
          <cell r="D1401" t="str">
            <v>명    칭</v>
          </cell>
          <cell r="E1401" t="str">
            <v>규   격</v>
          </cell>
          <cell r="F1401" t="str">
            <v>단  위</v>
          </cell>
          <cell r="G1401" t="str">
            <v>수  량</v>
          </cell>
          <cell r="H1401" t="str">
            <v>직접</v>
          </cell>
          <cell r="I1401" t="str">
            <v>재료비</v>
          </cell>
          <cell r="J1401" t="str">
            <v>간접</v>
          </cell>
          <cell r="K1401" t="str">
            <v>재료비</v>
          </cell>
          <cell r="L1401" t="str">
            <v>직접</v>
          </cell>
          <cell r="M1401" t="str">
            <v>노무비</v>
          </cell>
          <cell r="N1401" t="str">
            <v>경</v>
          </cell>
          <cell r="O1401" t="str">
            <v>비</v>
          </cell>
          <cell r="P1401" t="str">
            <v>계</v>
          </cell>
          <cell r="Q1401" t="str">
            <v>비    고</v>
          </cell>
        </row>
        <row r="1402">
          <cell r="A1402" t="str">
            <v xml:space="preserve"> </v>
          </cell>
          <cell r="H1402" t="str">
            <v>단가</v>
          </cell>
          <cell r="I1402" t="str">
            <v>금액</v>
          </cell>
          <cell r="J1402" t="str">
            <v>단가</v>
          </cell>
          <cell r="K1402" t="str">
            <v>금액</v>
          </cell>
          <cell r="L1402" t="str">
            <v>단가</v>
          </cell>
          <cell r="M1402" t="str">
            <v>금액</v>
          </cell>
          <cell r="N1402" t="str">
            <v>단가</v>
          </cell>
          <cell r="O1402" t="str">
            <v>금액</v>
          </cell>
        </row>
        <row r="1403">
          <cell r="A1403" t="str">
            <v>I020</v>
          </cell>
          <cell r="B1403">
            <v>1.6</v>
          </cell>
          <cell r="D1403" t="str">
            <v>용접봉</v>
          </cell>
          <cell r="E1403" t="str">
            <v>115×3mm</v>
          </cell>
          <cell r="F1403" t="str">
            <v>kg</v>
          </cell>
          <cell r="G1403">
            <v>1.6</v>
          </cell>
          <cell r="H1403">
            <v>0</v>
          </cell>
          <cell r="I1403">
            <v>0</v>
          </cell>
          <cell r="J1403">
            <v>920</v>
          </cell>
          <cell r="K1403">
            <v>1472</v>
          </cell>
          <cell r="L1403">
            <v>0</v>
          </cell>
          <cell r="M1403">
            <v>0</v>
          </cell>
          <cell r="N1403">
            <v>0</v>
          </cell>
          <cell r="O1403">
            <v>0</v>
          </cell>
          <cell r="P1403">
            <v>1472</v>
          </cell>
        </row>
        <row r="1404">
          <cell r="A1404" t="str">
            <v>r013</v>
          </cell>
          <cell r="B1404">
            <v>0.54</v>
          </cell>
          <cell r="D1404" t="str">
            <v>용접공</v>
          </cell>
          <cell r="E1404">
            <v>0</v>
          </cell>
          <cell r="F1404" t="str">
            <v>인</v>
          </cell>
          <cell r="G1404">
            <v>0.54</v>
          </cell>
          <cell r="H1404">
            <v>0</v>
          </cell>
          <cell r="I1404">
            <v>0</v>
          </cell>
          <cell r="J1404">
            <v>0</v>
          </cell>
          <cell r="K1404">
            <v>0</v>
          </cell>
          <cell r="L1404">
            <v>65500</v>
          </cell>
          <cell r="M1404">
            <v>35370</v>
          </cell>
          <cell r="N1404">
            <v>0</v>
          </cell>
          <cell r="O1404">
            <v>0</v>
          </cell>
          <cell r="P1404">
            <v>35370</v>
          </cell>
        </row>
        <row r="1411">
          <cell r="A1411" t="str">
            <v xml:space="preserve"> </v>
          </cell>
        </row>
        <row r="1412">
          <cell r="A1412" t="str">
            <v xml:space="preserve"> </v>
          </cell>
        </row>
        <row r="1413">
          <cell r="A1413" t="str">
            <v xml:space="preserve"> </v>
          </cell>
          <cell r="C1413" t="str">
            <v>B22</v>
          </cell>
          <cell r="D1413" t="str">
            <v>계</v>
          </cell>
          <cell r="E1413" t="str">
            <v>제 93 호표</v>
          </cell>
          <cell r="I1413">
            <v>0</v>
          </cell>
          <cell r="K1413">
            <v>1472</v>
          </cell>
          <cell r="M1413">
            <v>35370</v>
          </cell>
          <cell r="O1413">
            <v>0</v>
          </cell>
          <cell r="P1413">
            <v>36842</v>
          </cell>
        </row>
        <row r="1516">
          <cell r="A1516" t="str">
            <v>O03</v>
          </cell>
          <cell r="B1516">
            <v>101</v>
          </cell>
          <cell r="D1516" t="str">
            <v>제 101 호표</v>
          </cell>
          <cell r="E1516" t="str">
            <v>인력 터파기(풍화암 및 연암)</v>
          </cell>
          <cell r="H1516" t="str">
            <v>인력(2-3)</v>
          </cell>
          <cell r="L1516" t="str">
            <v>근거 : 토공3-1</v>
          </cell>
          <cell r="Q1516" t="str">
            <v>단위 :㎥</v>
          </cell>
        </row>
        <row r="1517">
          <cell r="A1517" t="str">
            <v xml:space="preserve"> </v>
          </cell>
          <cell r="D1517" t="str">
            <v>명    칭</v>
          </cell>
          <cell r="E1517" t="str">
            <v>규   격</v>
          </cell>
          <cell r="F1517" t="str">
            <v>단  위</v>
          </cell>
          <cell r="G1517" t="str">
            <v>수  량</v>
          </cell>
          <cell r="H1517" t="str">
            <v>직접</v>
          </cell>
          <cell r="I1517" t="str">
            <v>재료비</v>
          </cell>
          <cell r="J1517" t="str">
            <v>간접</v>
          </cell>
          <cell r="K1517" t="str">
            <v>재료비</v>
          </cell>
          <cell r="L1517" t="str">
            <v>직접</v>
          </cell>
          <cell r="M1517" t="str">
            <v>노무비</v>
          </cell>
          <cell r="N1517" t="str">
            <v>경</v>
          </cell>
          <cell r="O1517" t="str">
            <v>비</v>
          </cell>
          <cell r="P1517" t="str">
            <v>계</v>
          </cell>
          <cell r="Q1517" t="str">
            <v>비    고</v>
          </cell>
        </row>
        <row r="1518">
          <cell r="A1518" t="str">
            <v xml:space="preserve"> </v>
          </cell>
          <cell r="H1518" t="str">
            <v>단가</v>
          </cell>
          <cell r="I1518" t="str">
            <v>금액</v>
          </cell>
          <cell r="J1518" t="str">
            <v>단가</v>
          </cell>
          <cell r="K1518" t="str">
            <v>금액</v>
          </cell>
          <cell r="L1518" t="str">
            <v>단가</v>
          </cell>
          <cell r="M1518" t="str">
            <v>금액</v>
          </cell>
          <cell r="N1518" t="str">
            <v>단가</v>
          </cell>
          <cell r="O1518" t="str">
            <v>금액</v>
          </cell>
        </row>
        <row r="1519">
          <cell r="A1519" t="str">
            <v>r010</v>
          </cell>
          <cell r="B1519">
            <v>1</v>
          </cell>
          <cell r="D1519" t="str">
            <v>보통인부</v>
          </cell>
          <cell r="E1519">
            <v>0</v>
          </cell>
          <cell r="F1519" t="str">
            <v>인</v>
          </cell>
          <cell r="G1519">
            <v>1</v>
          </cell>
          <cell r="H1519">
            <v>0</v>
          </cell>
          <cell r="I1519">
            <v>0</v>
          </cell>
          <cell r="J1519">
            <v>0</v>
          </cell>
          <cell r="K1519">
            <v>0</v>
          </cell>
          <cell r="L1519">
            <v>34900</v>
          </cell>
          <cell r="M1519">
            <v>34900</v>
          </cell>
          <cell r="N1519">
            <v>0</v>
          </cell>
          <cell r="O1519">
            <v>0</v>
          </cell>
          <cell r="P1519">
            <v>34900</v>
          </cell>
          <cell r="Q1519" t="str">
            <v>주위에 장애물이 있을경우</v>
          </cell>
        </row>
        <row r="1520">
          <cell r="A1520" t="str">
            <v>R037</v>
          </cell>
          <cell r="B1520">
            <v>2</v>
          </cell>
          <cell r="D1520" t="str">
            <v>할석공</v>
          </cell>
          <cell r="E1520">
            <v>0</v>
          </cell>
          <cell r="F1520" t="str">
            <v>인</v>
          </cell>
          <cell r="G1520">
            <v>2</v>
          </cell>
          <cell r="H1520">
            <v>0</v>
          </cell>
          <cell r="I1520">
            <v>0</v>
          </cell>
          <cell r="J1520">
            <v>0</v>
          </cell>
          <cell r="K1520">
            <v>0</v>
          </cell>
          <cell r="L1520">
            <v>65700</v>
          </cell>
          <cell r="M1520">
            <v>131400</v>
          </cell>
          <cell r="N1520">
            <v>0</v>
          </cell>
          <cell r="O1520">
            <v>0</v>
          </cell>
          <cell r="P1520">
            <v>131400</v>
          </cell>
          <cell r="Q1520" t="str">
            <v>50%까지 할증가능</v>
          </cell>
        </row>
        <row r="1528">
          <cell r="A1528" t="str">
            <v xml:space="preserve"> </v>
          </cell>
        </row>
        <row r="1529">
          <cell r="A1529" t="str">
            <v xml:space="preserve"> </v>
          </cell>
          <cell r="C1529" t="str">
            <v>O03</v>
          </cell>
          <cell r="D1529" t="str">
            <v>계</v>
          </cell>
          <cell r="E1529" t="str">
            <v>제 101 호표</v>
          </cell>
          <cell r="I1529">
            <v>0</v>
          </cell>
          <cell r="K1529">
            <v>0</v>
          </cell>
          <cell r="M1529">
            <v>166300</v>
          </cell>
          <cell r="O1529">
            <v>0</v>
          </cell>
          <cell r="P1529">
            <v>166300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장운반(대운반)"/>
      <sheetName val="거리운임표(대운반)"/>
      <sheetName val="운반비산출(소운반)"/>
      <sheetName val="운반비산출 (대운반)"/>
      <sheetName val="9GNG운반"/>
      <sheetName val=" HIT-&gt;HMC 견적(3900)"/>
      <sheetName val="국내조달(통합-1)"/>
      <sheetName val="J直材4"/>
      <sheetName val="N賃率-職"/>
      <sheetName val="공사설계서"/>
      <sheetName val="토질CODE (2)"/>
      <sheetName val="XXXXXX"/>
      <sheetName val="laroux"/>
      <sheetName val="laroux (2)"/>
      <sheetName val="일위대가"/>
      <sheetName val="pldt"/>
      <sheetName val="표지"/>
      <sheetName val="공사원가"/>
      <sheetName val="예산"/>
      <sheetName val="폐기물"/>
      <sheetName val="공제대"/>
      <sheetName val="공설"/>
      <sheetName val="가설"/>
      <sheetName val="복구경비"/>
      <sheetName val="내역서"/>
      <sheetName val="⑻동원인원산출서⑧"/>
      <sheetName val="공정코드"/>
      <sheetName val="자재코드"/>
      <sheetName val="운반9"/>
      <sheetName val="신우"/>
      <sheetName val="준검 내역서"/>
      <sheetName val="단가산출"/>
      <sheetName val="투찰"/>
      <sheetName val="한강운반비"/>
      <sheetName val="제-노임"/>
      <sheetName val="제직재"/>
      <sheetName val="소야공정계획표"/>
      <sheetName val="일위대가표지"/>
      <sheetName val="AS포장복구 "/>
      <sheetName val="단가검토(예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총괄"/>
      <sheetName val="Sheet6"/>
      <sheetName val="data"/>
      <sheetName val="9GNG운반"/>
      <sheetName val="직노"/>
    </sheetNames>
    <definedNames>
      <definedName name="복사"/>
    </definedNames>
    <sheetDataSet>
      <sheetData sheetId="0" refreshError="1"/>
      <sheetData sheetId="1" refreshError="1"/>
      <sheetData sheetId="2" refreshError="1"/>
      <sheetData sheetId="3" refreshError="1"/>
      <sheetData sheetId="4"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1"/>
      <sheetName val="구조물 철거수량 집계표"/>
      <sheetName val="간지1 (1)"/>
      <sheetName val="CON'C 포장 철거수량 산출서"/>
      <sheetName val="간지1 (2)"/>
      <sheetName val="D450 철거수량 산출서"/>
      <sheetName val="간지1 (3)"/>
      <sheetName val="U형측구 철거 수량 집계표"/>
      <sheetName val="U-DITCH철거"/>
      <sheetName val="간지1 (4)"/>
      <sheetName val="멘홀 철거 수량 집계표"/>
      <sheetName val="맨홀철거수량 산출서"/>
      <sheetName val="간지1 (5)"/>
      <sheetName val="탱크 철거 수량 집계표"/>
      <sheetName val="D=8.0m탱크 철거수량 산출서"/>
      <sheetName val="CON'C 탱크 철거수량 산출서"/>
      <sheetName val="간지1 (6)"/>
      <sheetName val="건물 철거 수량 집계표"/>
      <sheetName val="1층건물 철거수량 산출서"/>
      <sheetName val="2층 건물철거"/>
      <sheetName val="간지1 (7)"/>
      <sheetName val="조립식하우스"/>
      <sheetName val="간지3"/>
      <sheetName val="포장공수량집계"/>
      <sheetName val="간지4 (1)"/>
      <sheetName val="포장공 -1"/>
      <sheetName val="W=4.0"/>
      <sheetName val="W=6.0"/>
      <sheetName val="간지4 (2)"/>
      <sheetName val="포장공-2"/>
      <sheetName val="주차장"/>
      <sheetName val="간지4 (3)"/>
      <sheetName val="포장공 -3"/>
      <sheetName val="보도블록"/>
      <sheetName val="지원기지 집계표"/>
      <sheetName val="가설건물 수량 집계표"/>
      <sheetName val="가설사무소 수량 집계표"/>
      <sheetName val="인입 배전반 기초"/>
      <sheetName val="전기멘홀 수량 집계표"/>
      <sheetName val="전기맨홀 (1000x1000) 수량 집계표"/>
      <sheetName val="전기맨홀 (800x800) 수량 집계표"/>
      <sheetName val="가설진입도로 수량 집계표"/>
      <sheetName val="가설FENCE 수량 집계표"/>
      <sheetName val="외곽FENCE및 순찰로 집계표"/>
      <sheetName val="외곽 FENCE"/>
      <sheetName val="7M후문"/>
      <sheetName val="1M 초소 출입문"/>
      <sheetName val="순찰로 집계표"/>
      <sheetName val="암파쇄및 방호시설 집계표"/>
      <sheetName val="LIGHTING INSTALLATION"/>
      <sheetName val="LOCAL CONTROL PANNEL"/>
      <sheetName val="현대 석유 화학"/>
      <sheetName val="합의경상"/>
      <sheetName val="3.공통공사대비"/>
      <sheetName val="기본단가"/>
      <sheetName val="Sheet6"/>
      <sheetName val="data"/>
      <sheetName val="제수"/>
      <sheetName val="공기"/>
    </sheetNames>
    <definedNames>
      <definedName name="복사준비"/>
      <definedName name="우로복사"/>
      <definedName name="인쇄"/>
      <definedName name="지우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명세서"/>
      <sheetName val="공사표지"/>
      <sheetName val="노임단가"/>
      <sheetName val="품산출서"/>
      <sheetName val="지입자재단가"/>
      <sheetName val="수량산출1"/>
      <sheetName val="자재단가표"/>
      <sheetName val="KCS-CA"/>
      <sheetName val="Sheet6"/>
      <sheetName val="내역서"/>
      <sheetName val="정보"/>
      <sheetName val="설비단가표"/>
      <sheetName val="본공사"/>
      <sheetName val="기본일위"/>
      <sheetName val="인건비"/>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명세서"/>
      <sheetName val="공사표지"/>
      <sheetName val="노임단가"/>
      <sheetName val="품산출서"/>
      <sheetName val="지입자재단가"/>
      <sheetName val="Sheet6"/>
      <sheetName val="백룡교차로"/>
      <sheetName val="산정교차로"/>
      <sheetName val="신영교차로"/>
      <sheetName val="기본일위"/>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석축수량"/>
      <sheetName val="배수관"/>
      <sheetName val="L옹벽"/>
      <sheetName val="기계일위"/>
      <sheetName val="일위대가"/>
      <sheetName val="포장일위 "/>
      <sheetName val="기본일위"/>
      <sheetName val="기계경비"/>
      <sheetName val="기타경비"/>
      <sheetName val="간지"/>
      <sheetName val="표지"/>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
          <cell r="L1" t="str">
            <v>2000년 7월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15000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12000</v>
          </cell>
        </row>
        <row r="5">
          <cell r="A5" t="str">
            <v>시멘트</v>
          </cell>
          <cell r="C5" t="str">
            <v>kg</v>
          </cell>
          <cell r="D5">
            <v>680</v>
          </cell>
          <cell r="E5">
            <v>63.6</v>
          </cell>
          <cell r="F5">
            <v>43248</v>
          </cell>
          <cell r="H5">
            <v>0</v>
          </cell>
          <cell r="J5">
            <v>0</v>
          </cell>
          <cell r="L5" t="str">
            <v>철선 # 20</v>
          </cell>
          <cell r="M5">
            <v>550</v>
          </cell>
          <cell r="O5" t="str">
            <v>보조기층재</v>
          </cell>
          <cell r="P5">
            <v>12000</v>
          </cell>
        </row>
        <row r="6">
          <cell r="A6" t="str">
            <v>모래</v>
          </cell>
          <cell r="C6" t="str">
            <v>㎥</v>
          </cell>
          <cell r="D6">
            <v>0.98</v>
          </cell>
          <cell r="E6">
            <v>15000</v>
          </cell>
          <cell r="F6">
            <v>14700</v>
          </cell>
          <cell r="H6">
            <v>0</v>
          </cell>
          <cell r="J6">
            <v>0</v>
          </cell>
          <cell r="K6">
            <v>16500</v>
          </cell>
          <cell r="L6" t="str">
            <v>못  N75</v>
          </cell>
          <cell r="M6">
            <v>660</v>
          </cell>
          <cell r="O6" t="str">
            <v>시멘트</v>
          </cell>
          <cell r="P6">
            <v>63.6</v>
          </cell>
          <cell r="Q6">
            <v>2800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46240</v>
          </cell>
        </row>
        <row r="11">
          <cell r="F11">
            <v>0</v>
          </cell>
          <cell r="H11">
            <v>0</v>
          </cell>
          <cell r="J11">
            <v>0</v>
          </cell>
          <cell r="L11" t="str">
            <v>40-180-8</v>
          </cell>
          <cell r="M11">
            <v>48010</v>
          </cell>
        </row>
        <row r="12">
          <cell r="F12">
            <v>0</v>
          </cell>
          <cell r="H12">
            <v>0</v>
          </cell>
          <cell r="J12">
            <v>0</v>
          </cell>
          <cell r="L12" t="str">
            <v>#8 150×150</v>
          </cell>
          <cell r="M12">
            <v>720</v>
          </cell>
        </row>
        <row r="13">
          <cell r="F13">
            <v>0</v>
          </cell>
          <cell r="H13">
            <v>0</v>
          </cell>
          <cell r="J13">
            <v>0</v>
          </cell>
          <cell r="L13" t="str">
            <v>25-210-8</v>
          </cell>
          <cell r="M13">
            <v>53320</v>
          </cell>
        </row>
        <row r="14">
          <cell r="F14">
            <v>0</v>
          </cell>
          <cell r="H14">
            <v>0</v>
          </cell>
          <cell r="J14">
            <v>0</v>
          </cell>
          <cell r="L14" t="str">
            <v>25-180-8</v>
          </cell>
          <cell r="M14">
            <v>49380</v>
          </cell>
        </row>
        <row r="15">
          <cell r="F15">
            <v>0</v>
          </cell>
          <cell r="H15">
            <v>0</v>
          </cell>
          <cell r="J15">
            <v>0</v>
          </cell>
          <cell r="L15" t="str">
            <v>25-210-10</v>
          </cell>
          <cell r="M15">
            <v>51450</v>
          </cell>
        </row>
        <row r="16">
          <cell r="F16">
            <v>0</v>
          </cell>
          <cell r="H16">
            <v>0</v>
          </cell>
          <cell r="J16">
            <v>0</v>
          </cell>
          <cell r="L16" t="str">
            <v>25-210-12</v>
          </cell>
          <cell r="M16">
            <v>52120</v>
          </cell>
        </row>
        <row r="17">
          <cell r="F17">
            <v>0</v>
          </cell>
          <cell r="H17">
            <v>0</v>
          </cell>
          <cell r="J17">
            <v>0</v>
          </cell>
          <cell r="L17" t="str">
            <v>25-180-12</v>
          </cell>
          <cell r="M17">
            <v>47730</v>
          </cell>
        </row>
        <row r="18">
          <cell r="A18" t="str">
            <v>計</v>
          </cell>
          <cell r="F18">
            <v>57948</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285792</v>
          </cell>
          <cell r="F114">
            <v>428.6</v>
          </cell>
          <cell r="H114">
            <v>0</v>
          </cell>
          <cell r="J114">
            <v>0</v>
          </cell>
        </row>
        <row r="115">
          <cell r="A115" t="str">
            <v>철선</v>
          </cell>
          <cell r="B115" t="str">
            <v>＃8</v>
          </cell>
          <cell r="C115" t="str">
            <v>kg</v>
          </cell>
          <cell r="D115">
            <v>0.2</v>
          </cell>
          <cell r="E115">
            <v>450</v>
          </cell>
          <cell r="F115">
            <v>90</v>
          </cell>
          <cell r="H115">
            <v>0</v>
          </cell>
          <cell r="J115">
            <v>0</v>
          </cell>
        </row>
        <row r="116">
          <cell r="A116" t="str">
            <v>잡재료</v>
          </cell>
          <cell r="B116" t="str">
            <v>재료비의 5%</v>
          </cell>
          <cell r="C116" t="str">
            <v>식</v>
          </cell>
          <cell r="D116">
            <v>1</v>
          </cell>
          <cell r="E116">
            <v>15997</v>
          </cell>
          <cell r="F116">
            <v>799.8</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16797</v>
          </cell>
          <cell r="H119">
            <v>201018</v>
          </cell>
          <cell r="J119">
            <v>0</v>
          </cell>
        </row>
        <row r="120">
          <cell r="A120" t="str">
            <v xml:space="preserve">計 </v>
          </cell>
          <cell r="B120" t="str">
            <v>공/㎥당</v>
          </cell>
          <cell r="F120">
            <v>1679</v>
          </cell>
          <cell r="H120">
            <v>20101</v>
          </cell>
          <cell r="J120">
            <v>0</v>
          </cell>
        </row>
        <row r="121">
          <cell r="A121" t="str">
            <v>1회사용시</v>
          </cell>
          <cell r="E121">
            <v>1</v>
          </cell>
          <cell r="F121">
            <v>1679</v>
          </cell>
          <cell r="G121">
            <v>1</v>
          </cell>
          <cell r="H121">
            <v>20101</v>
          </cell>
          <cell r="J121">
            <v>0</v>
          </cell>
        </row>
        <row r="122">
          <cell r="A122" t="str">
            <v>2회사용시</v>
          </cell>
          <cell r="E122">
            <v>0.67</v>
          </cell>
          <cell r="F122">
            <v>1124</v>
          </cell>
          <cell r="G122">
            <v>1</v>
          </cell>
          <cell r="H122">
            <v>20101</v>
          </cell>
          <cell r="J122">
            <v>0</v>
          </cell>
        </row>
        <row r="123">
          <cell r="A123" t="str">
            <v>3회사용시</v>
          </cell>
          <cell r="E123">
            <v>0.56499999999999995</v>
          </cell>
          <cell r="F123">
            <v>948</v>
          </cell>
          <cell r="G123">
            <v>1</v>
          </cell>
          <cell r="H123">
            <v>20101</v>
          </cell>
          <cell r="J123">
            <v>0</v>
          </cell>
        </row>
        <row r="124">
          <cell r="A124" t="str">
            <v>4회사용시</v>
          </cell>
          <cell r="E124">
            <v>0.51600000000000001</v>
          </cell>
          <cell r="F124">
            <v>866</v>
          </cell>
          <cell r="G124">
            <v>1</v>
          </cell>
          <cell r="H124">
            <v>20101</v>
          </cell>
          <cell r="J124">
            <v>0</v>
          </cell>
        </row>
        <row r="125">
          <cell r="A125" t="str">
            <v>5회사용시</v>
          </cell>
          <cell r="E125">
            <v>0.48899999999999999</v>
          </cell>
          <cell r="F125">
            <v>821</v>
          </cell>
          <cell r="G125">
            <v>1</v>
          </cell>
          <cell r="H125">
            <v>20101</v>
          </cell>
          <cell r="J125">
            <v>0</v>
          </cell>
        </row>
        <row r="126">
          <cell r="A126" t="str">
            <v>6회사용시</v>
          </cell>
          <cell r="E126">
            <v>0.47299999999999998</v>
          </cell>
          <cell r="F126">
            <v>794</v>
          </cell>
          <cell r="G126">
            <v>1</v>
          </cell>
          <cell r="H126">
            <v>20101</v>
          </cell>
          <cell r="J126">
            <v>0</v>
          </cell>
        </row>
        <row r="128">
          <cell r="A128" t="str">
            <v>名  稱 : 문양거푸집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cell r="L129" t="str">
            <v>주  요  자  재  단  가  표</v>
          </cell>
        </row>
        <row r="130">
          <cell r="A130" t="str">
            <v>工 種 別</v>
          </cell>
          <cell r="E130" t="str">
            <v>單  價</v>
          </cell>
          <cell r="F130" t="str">
            <v>金      額</v>
          </cell>
          <cell r="G130" t="str">
            <v>單  價</v>
          </cell>
          <cell r="H130" t="str">
            <v>金      額</v>
          </cell>
          <cell r="I130" t="str">
            <v>單  價</v>
          </cell>
          <cell r="J130" t="str">
            <v>金      額</v>
          </cell>
          <cell r="L130" t="str">
            <v>철근</v>
          </cell>
          <cell r="M130">
            <v>0</v>
          </cell>
          <cell r="O130" t="str">
            <v>모래</v>
          </cell>
          <cell r="P130">
            <v>0</v>
          </cell>
        </row>
        <row r="131">
          <cell r="A131" t="str">
            <v>문양거푸집</v>
          </cell>
          <cell r="B131" t="str">
            <v>FRP1050×1820</v>
          </cell>
          <cell r="C131" t="str">
            <v>㎡</v>
          </cell>
          <cell r="D131">
            <v>0.05</v>
          </cell>
          <cell r="E131">
            <v>108058</v>
          </cell>
          <cell r="F131">
            <v>5402.9</v>
          </cell>
          <cell r="H131">
            <v>0</v>
          </cell>
          <cell r="J131">
            <v>0</v>
          </cell>
        </row>
        <row r="132">
          <cell r="A132" t="str">
            <v>폼타이</v>
          </cell>
          <cell r="B132" t="str">
            <v>D형 1/2×300</v>
          </cell>
          <cell r="C132" t="str">
            <v>조</v>
          </cell>
          <cell r="D132">
            <v>0.214</v>
          </cell>
          <cell r="E132">
            <v>850</v>
          </cell>
          <cell r="F132">
            <v>181.9</v>
          </cell>
          <cell r="H132">
            <v>0</v>
          </cell>
          <cell r="J132">
            <v>0</v>
          </cell>
        </row>
        <row r="133">
          <cell r="A133" t="str">
            <v>박리제</v>
          </cell>
          <cell r="B133" t="str">
            <v>SIKA FORM OIL</v>
          </cell>
          <cell r="C133" t="str">
            <v>ℓ</v>
          </cell>
          <cell r="D133">
            <v>0.19</v>
          </cell>
          <cell r="E133">
            <v>800</v>
          </cell>
          <cell r="F133">
            <v>152</v>
          </cell>
          <cell r="H133">
            <v>0</v>
          </cell>
          <cell r="J133">
            <v>0</v>
          </cell>
        </row>
        <row r="134">
          <cell r="A134" t="str">
            <v>세파레이터</v>
          </cell>
          <cell r="B134" t="str">
            <v>D형 1/2×500</v>
          </cell>
          <cell r="C134" t="str">
            <v xml:space="preserve">본 </v>
          </cell>
          <cell r="D134">
            <v>2.14</v>
          </cell>
          <cell r="E134">
            <v>140</v>
          </cell>
          <cell r="F134">
            <v>299.60000000000002</v>
          </cell>
          <cell r="H134">
            <v>0</v>
          </cell>
          <cell r="J134">
            <v>0</v>
          </cell>
        </row>
        <row r="135">
          <cell r="A135" t="str">
            <v>보조자재</v>
          </cell>
          <cell r="B135" t="str">
            <v>문양거푸집의20%</v>
          </cell>
          <cell r="C135" t="str">
            <v>식</v>
          </cell>
          <cell r="D135">
            <v>1</v>
          </cell>
          <cell r="E135">
            <v>1080.5</v>
          </cell>
          <cell r="F135">
            <v>1080.5</v>
          </cell>
          <cell r="H135">
            <v>0</v>
          </cell>
          <cell r="J135">
            <v>0</v>
          </cell>
        </row>
        <row r="136">
          <cell r="A136" t="str">
            <v>사용고재</v>
          </cell>
          <cell r="B136" t="str">
            <v>보조자재의 10%</v>
          </cell>
          <cell r="C136" t="str">
            <v>식</v>
          </cell>
          <cell r="D136">
            <v>1</v>
          </cell>
          <cell r="E136">
            <v>108</v>
          </cell>
          <cell r="F136">
            <v>108</v>
          </cell>
          <cell r="H136">
            <v>0</v>
          </cell>
          <cell r="J136">
            <v>0</v>
          </cell>
        </row>
        <row r="137">
          <cell r="A137" t="str">
            <v>형틀목공</v>
          </cell>
          <cell r="C137" t="str">
            <v>인</v>
          </cell>
          <cell r="D137">
            <v>0.14000000000000001</v>
          </cell>
          <cell r="F137">
            <v>0</v>
          </cell>
          <cell r="G137">
            <v>34360</v>
          </cell>
          <cell r="H137">
            <v>4810.3999999999996</v>
          </cell>
          <cell r="J137">
            <v>0</v>
          </cell>
        </row>
        <row r="138">
          <cell r="A138" t="str">
            <v>보통인부</v>
          </cell>
          <cell r="C138" t="str">
            <v>인</v>
          </cell>
          <cell r="D138">
            <v>0.12</v>
          </cell>
          <cell r="F138">
            <v>0</v>
          </cell>
          <cell r="G138">
            <v>0</v>
          </cell>
          <cell r="H138">
            <v>0</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7224</v>
          </cell>
          <cell r="H144">
            <v>4810</v>
          </cell>
          <cell r="J144">
            <v>0</v>
          </cell>
        </row>
      </sheetData>
      <sheetData sheetId="19" refreshError="1"/>
      <sheetData sheetId="20" refreshError="1"/>
      <sheetData sheetId="21" refreshError="1"/>
      <sheetData sheetId="22"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석축수량"/>
      <sheetName val="배수관"/>
      <sheetName val="L옹벽"/>
      <sheetName val="기계일위"/>
      <sheetName val="일위대가"/>
      <sheetName val="포장일위 "/>
      <sheetName val="기본일위"/>
      <sheetName val="기계경비"/>
      <sheetName val="기타경비"/>
      <sheetName val="간지"/>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L1" t="str">
            <v>2000년 7월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15000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12000</v>
          </cell>
        </row>
        <row r="5">
          <cell r="A5" t="str">
            <v>시멘트</v>
          </cell>
          <cell r="C5" t="str">
            <v>kg</v>
          </cell>
          <cell r="D5">
            <v>680</v>
          </cell>
          <cell r="E5">
            <v>63.6</v>
          </cell>
          <cell r="F5">
            <v>43248</v>
          </cell>
          <cell r="H5">
            <v>0</v>
          </cell>
          <cell r="J5">
            <v>0</v>
          </cell>
          <cell r="L5" t="str">
            <v>철선 # 20</v>
          </cell>
          <cell r="M5">
            <v>550</v>
          </cell>
          <cell r="O5" t="str">
            <v>보조기층재</v>
          </cell>
          <cell r="P5">
            <v>12000</v>
          </cell>
        </row>
        <row r="6">
          <cell r="A6" t="str">
            <v>모래</v>
          </cell>
          <cell r="C6" t="str">
            <v>㎥</v>
          </cell>
          <cell r="D6">
            <v>0.98</v>
          </cell>
          <cell r="E6">
            <v>15000</v>
          </cell>
          <cell r="F6">
            <v>14700</v>
          </cell>
          <cell r="H6">
            <v>0</v>
          </cell>
          <cell r="J6">
            <v>0</v>
          </cell>
          <cell r="K6">
            <v>16500</v>
          </cell>
          <cell r="L6" t="str">
            <v>못  N75</v>
          </cell>
          <cell r="M6">
            <v>660</v>
          </cell>
          <cell r="O6" t="str">
            <v>시멘트</v>
          </cell>
          <cell r="P6">
            <v>63.6</v>
          </cell>
          <cell r="Q6">
            <v>2800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46240</v>
          </cell>
        </row>
        <row r="11">
          <cell r="F11">
            <v>0</v>
          </cell>
          <cell r="H11">
            <v>0</v>
          </cell>
          <cell r="J11">
            <v>0</v>
          </cell>
          <cell r="L11" t="str">
            <v>40-180-8</v>
          </cell>
          <cell r="M11">
            <v>48010</v>
          </cell>
        </row>
        <row r="12">
          <cell r="F12">
            <v>0</v>
          </cell>
          <cell r="H12">
            <v>0</v>
          </cell>
          <cell r="J12">
            <v>0</v>
          </cell>
          <cell r="L12" t="str">
            <v>#8 150×150</v>
          </cell>
          <cell r="M12">
            <v>720</v>
          </cell>
        </row>
        <row r="13">
          <cell r="F13">
            <v>0</v>
          </cell>
          <cell r="H13">
            <v>0</v>
          </cell>
          <cell r="J13">
            <v>0</v>
          </cell>
          <cell r="L13" t="str">
            <v>25-210-8</v>
          </cell>
          <cell r="M13">
            <v>53320</v>
          </cell>
        </row>
        <row r="14">
          <cell r="F14">
            <v>0</v>
          </cell>
          <cell r="H14">
            <v>0</v>
          </cell>
          <cell r="J14">
            <v>0</v>
          </cell>
          <cell r="L14" t="str">
            <v>25-180-8</v>
          </cell>
          <cell r="M14">
            <v>49380</v>
          </cell>
        </row>
        <row r="15">
          <cell r="F15">
            <v>0</v>
          </cell>
          <cell r="H15">
            <v>0</v>
          </cell>
          <cell r="J15">
            <v>0</v>
          </cell>
          <cell r="L15" t="str">
            <v>25-210-10</v>
          </cell>
          <cell r="M15">
            <v>51450</v>
          </cell>
        </row>
        <row r="16">
          <cell r="F16">
            <v>0</v>
          </cell>
          <cell r="H16">
            <v>0</v>
          </cell>
          <cell r="J16">
            <v>0</v>
          </cell>
          <cell r="L16" t="str">
            <v>25-210-12</v>
          </cell>
          <cell r="M16">
            <v>52120</v>
          </cell>
        </row>
        <row r="17">
          <cell r="F17">
            <v>0</v>
          </cell>
          <cell r="H17">
            <v>0</v>
          </cell>
          <cell r="J17">
            <v>0</v>
          </cell>
          <cell r="L17" t="str">
            <v>25-180-12</v>
          </cell>
          <cell r="M17">
            <v>47730</v>
          </cell>
        </row>
        <row r="18">
          <cell r="A18" t="str">
            <v>計</v>
          </cell>
          <cell r="F18">
            <v>57948</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285792</v>
          </cell>
          <cell r="F114">
            <v>428.6</v>
          </cell>
          <cell r="H114">
            <v>0</v>
          </cell>
          <cell r="J114">
            <v>0</v>
          </cell>
        </row>
        <row r="115">
          <cell r="A115" t="str">
            <v>철선</v>
          </cell>
          <cell r="B115" t="str">
            <v>＃8</v>
          </cell>
          <cell r="C115" t="str">
            <v>kg</v>
          </cell>
          <cell r="D115">
            <v>0.2</v>
          </cell>
          <cell r="E115">
            <v>450</v>
          </cell>
          <cell r="F115">
            <v>90</v>
          </cell>
          <cell r="H115">
            <v>0</v>
          </cell>
          <cell r="J115">
            <v>0</v>
          </cell>
        </row>
        <row r="116">
          <cell r="A116" t="str">
            <v>잡재료</v>
          </cell>
          <cell r="B116" t="str">
            <v>재료비의 5%</v>
          </cell>
          <cell r="C116" t="str">
            <v>식</v>
          </cell>
          <cell r="D116">
            <v>1</v>
          </cell>
          <cell r="E116">
            <v>15997</v>
          </cell>
          <cell r="F116">
            <v>799.8</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16797</v>
          </cell>
          <cell r="H119">
            <v>201018</v>
          </cell>
          <cell r="J119">
            <v>0</v>
          </cell>
        </row>
        <row r="120">
          <cell r="A120" t="str">
            <v xml:space="preserve">計 </v>
          </cell>
          <cell r="B120" t="str">
            <v>공/㎥당</v>
          </cell>
          <cell r="F120">
            <v>1679</v>
          </cell>
          <cell r="H120">
            <v>20101</v>
          </cell>
          <cell r="J120">
            <v>0</v>
          </cell>
        </row>
        <row r="121">
          <cell r="A121" t="str">
            <v>1회사용시</v>
          </cell>
          <cell r="E121">
            <v>1</v>
          </cell>
          <cell r="F121">
            <v>1679</v>
          </cell>
          <cell r="G121">
            <v>1</v>
          </cell>
          <cell r="H121">
            <v>20101</v>
          </cell>
          <cell r="J121">
            <v>0</v>
          </cell>
        </row>
        <row r="122">
          <cell r="A122" t="str">
            <v>2회사용시</v>
          </cell>
          <cell r="E122">
            <v>0.67</v>
          </cell>
          <cell r="F122">
            <v>1124</v>
          </cell>
          <cell r="G122">
            <v>1</v>
          </cell>
          <cell r="H122">
            <v>20101</v>
          </cell>
          <cell r="J122">
            <v>0</v>
          </cell>
        </row>
        <row r="123">
          <cell r="A123" t="str">
            <v>3회사용시</v>
          </cell>
          <cell r="E123">
            <v>0.56499999999999995</v>
          </cell>
          <cell r="F123">
            <v>948</v>
          </cell>
          <cell r="G123">
            <v>1</v>
          </cell>
          <cell r="H123">
            <v>20101</v>
          </cell>
          <cell r="J123">
            <v>0</v>
          </cell>
        </row>
        <row r="124">
          <cell r="A124" t="str">
            <v>4회사용시</v>
          </cell>
          <cell r="E124">
            <v>0.51600000000000001</v>
          </cell>
          <cell r="F124">
            <v>866</v>
          </cell>
          <cell r="G124">
            <v>1</v>
          </cell>
          <cell r="H124">
            <v>20101</v>
          </cell>
          <cell r="J124">
            <v>0</v>
          </cell>
        </row>
        <row r="125">
          <cell r="A125" t="str">
            <v>5회사용시</v>
          </cell>
          <cell r="E125">
            <v>0.48899999999999999</v>
          </cell>
          <cell r="F125">
            <v>821</v>
          </cell>
          <cell r="G125">
            <v>1</v>
          </cell>
          <cell r="H125">
            <v>20101</v>
          </cell>
          <cell r="J125">
            <v>0</v>
          </cell>
        </row>
        <row r="126">
          <cell r="A126" t="str">
            <v>6회사용시</v>
          </cell>
          <cell r="E126">
            <v>0.47299999999999998</v>
          </cell>
          <cell r="F126">
            <v>794</v>
          </cell>
          <cell r="G126">
            <v>1</v>
          </cell>
          <cell r="H126">
            <v>20101</v>
          </cell>
          <cell r="J126">
            <v>0</v>
          </cell>
        </row>
        <row r="128">
          <cell r="A128" t="str">
            <v>名  稱 : 문양거푸집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cell r="L129" t="str">
            <v>주  요  자  재  단  가  표</v>
          </cell>
        </row>
        <row r="130">
          <cell r="A130" t="str">
            <v>工 種 別</v>
          </cell>
          <cell r="E130" t="str">
            <v>單  價</v>
          </cell>
          <cell r="F130" t="str">
            <v>金      額</v>
          </cell>
          <cell r="G130" t="str">
            <v>單  價</v>
          </cell>
          <cell r="H130" t="str">
            <v>金      額</v>
          </cell>
          <cell r="I130" t="str">
            <v>單  價</v>
          </cell>
          <cell r="J130" t="str">
            <v>金      額</v>
          </cell>
          <cell r="L130" t="str">
            <v>철근</v>
          </cell>
          <cell r="M130">
            <v>0</v>
          </cell>
          <cell r="O130" t="str">
            <v>모래</v>
          </cell>
          <cell r="P130">
            <v>0</v>
          </cell>
        </row>
        <row r="131">
          <cell r="A131" t="str">
            <v>문양거푸집</v>
          </cell>
          <cell r="B131" t="str">
            <v>FRP1050×1820</v>
          </cell>
          <cell r="C131" t="str">
            <v>㎡</v>
          </cell>
          <cell r="D131">
            <v>0.05</v>
          </cell>
          <cell r="E131">
            <v>108058</v>
          </cell>
          <cell r="F131">
            <v>5402.9</v>
          </cell>
          <cell r="H131">
            <v>0</v>
          </cell>
          <cell r="J131">
            <v>0</v>
          </cell>
        </row>
        <row r="132">
          <cell r="A132" t="str">
            <v>폼타이</v>
          </cell>
          <cell r="B132" t="str">
            <v>D형 1/2×300</v>
          </cell>
          <cell r="C132" t="str">
            <v>조</v>
          </cell>
          <cell r="D132">
            <v>0.214</v>
          </cell>
          <cell r="E132">
            <v>850</v>
          </cell>
          <cell r="F132">
            <v>181.9</v>
          </cell>
          <cell r="H132">
            <v>0</v>
          </cell>
          <cell r="J132">
            <v>0</v>
          </cell>
        </row>
        <row r="133">
          <cell r="A133" t="str">
            <v>박리제</v>
          </cell>
          <cell r="B133" t="str">
            <v>SIKA FORM OIL</v>
          </cell>
          <cell r="C133" t="str">
            <v>ℓ</v>
          </cell>
          <cell r="D133">
            <v>0.19</v>
          </cell>
          <cell r="E133">
            <v>800</v>
          </cell>
          <cell r="F133">
            <v>152</v>
          </cell>
          <cell r="H133">
            <v>0</v>
          </cell>
          <cell r="J133">
            <v>0</v>
          </cell>
        </row>
        <row r="134">
          <cell r="A134" t="str">
            <v>세파레이터</v>
          </cell>
          <cell r="B134" t="str">
            <v>D형 1/2×500</v>
          </cell>
          <cell r="C134" t="str">
            <v xml:space="preserve">본 </v>
          </cell>
          <cell r="D134">
            <v>2.14</v>
          </cell>
          <cell r="E134">
            <v>140</v>
          </cell>
          <cell r="F134">
            <v>299.60000000000002</v>
          </cell>
          <cell r="H134">
            <v>0</v>
          </cell>
          <cell r="J134">
            <v>0</v>
          </cell>
        </row>
        <row r="135">
          <cell r="A135" t="str">
            <v>보조자재</v>
          </cell>
          <cell r="B135" t="str">
            <v>문양거푸집의20%</v>
          </cell>
          <cell r="C135" t="str">
            <v>식</v>
          </cell>
          <cell r="D135">
            <v>1</v>
          </cell>
          <cell r="E135">
            <v>1080.5</v>
          </cell>
          <cell r="F135">
            <v>1080.5</v>
          </cell>
          <cell r="H135">
            <v>0</v>
          </cell>
          <cell r="J135">
            <v>0</v>
          </cell>
        </row>
        <row r="136">
          <cell r="A136" t="str">
            <v>사용고재</v>
          </cell>
          <cell r="B136" t="str">
            <v>보조자재의 10%</v>
          </cell>
          <cell r="C136" t="str">
            <v>식</v>
          </cell>
          <cell r="D136">
            <v>1</v>
          </cell>
          <cell r="E136">
            <v>108</v>
          </cell>
          <cell r="F136">
            <v>108</v>
          </cell>
          <cell r="H136">
            <v>0</v>
          </cell>
          <cell r="J136">
            <v>0</v>
          </cell>
        </row>
        <row r="137">
          <cell r="A137" t="str">
            <v>형틀목공</v>
          </cell>
          <cell r="C137" t="str">
            <v>인</v>
          </cell>
          <cell r="D137">
            <v>0.14000000000000001</v>
          </cell>
          <cell r="F137">
            <v>0</v>
          </cell>
          <cell r="G137">
            <v>61483</v>
          </cell>
          <cell r="H137">
            <v>8607.6</v>
          </cell>
          <cell r="J137">
            <v>0</v>
          </cell>
        </row>
        <row r="138">
          <cell r="A138" t="str">
            <v>보통인부</v>
          </cell>
          <cell r="C138" t="str">
            <v>인</v>
          </cell>
          <cell r="D138">
            <v>0.12</v>
          </cell>
          <cell r="F138">
            <v>0</v>
          </cell>
          <cell r="G138">
            <v>34360</v>
          </cell>
          <cell r="H138">
            <v>4123.2</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7224</v>
          </cell>
          <cell r="H144">
            <v>12730</v>
          </cell>
          <cell r="J144">
            <v>0</v>
          </cell>
        </row>
      </sheetData>
      <sheetData sheetId="19"/>
      <sheetData sheetId="20"/>
      <sheetData sheetId="21"/>
      <sheetData sheetId="22"/>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업부산물"/>
      <sheetName val="주요공정"/>
      <sheetName val="지입자재집계표"/>
      <sheetName val="원가계산"/>
      <sheetName val="직노비"/>
      <sheetName val="직접재료비"/>
      <sheetName val="일위대가"/>
      <sheetName val="Sheet1"/>
      <sheetName val="기본일위"/>
    </sheetNames>
    <sheetDataSet>
      <sheetData sheetId="0"/>
      <sheetData sheetId="1"/>
      <sheetData sheetId="2"/>
      <sheetData sheetId="3" refreshError="1"/>
      <sheetData sheetId="4"/>
      <sheetData sheetId="5"/>
      <sheetData sheetId="6"/>
      <sheetData sheetId="7" refreshError="1"/>
      <sheetData sheetId="8"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계획"/>
      <sheetName val="설명"/>
      <sheetName val="총괄"/>
      <sheetName val="자금"/>
      <sheetName val="공정"/>
      <sheetName val="시방"/>
      <sheetName val="품질1"/>
      <sheetName val="품질2"/>
      <sheetName val="안전"/>
      <sheetName val="시공품"/>
      <sheetName val="예산"/>
      <sheetName val="설계서"/>
      <sheetName val="품셈"/>
      <sheetName val="수량산"/>
      <sheetName val="포설도"/>
      <sheetName val="배치"/>
      <sheetName val="전원배"/>
      <sheetName val="주요공정"/>
      <sheetName val="3.단가산출기초"/>
      <sheetName val="노무비"/>
      <sheetName val="설계명세서"/>
      <sheetName val="257A1"/>
      <sheetName val="기본일위"/>
      <sheetName val="기초"/>
      <sheetName val="산출내역서"/>
      <sheetName val="복구경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0">
          <cell r="G10">
            <v>8735000</v>
          </cell>
        </row>
        <row r="56">
          <cell r="G56">
            <v>21050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총괄표"/>
      <sheetName val="일위대가표"/>
      <sheetName val="사진제작"/>
      <sheetName val="평면"/>
      <sheetName val="표고"/>
      <sheetName val="사진"/>
      <sheetName val="신규도화"/>
      <sheetName val="수정도화"/>
      <sheetName val="조사출력"/>
      <sheetName val="지리조사(신규)"/>
      <sheetName val="지리조사 (수정)"/>
      <sheetName val="정위치편집(신규)"/>
      <sheetName val="정위치(수정)편집"/>
      <sheetName val="도면제작편집"/>
      <sheetName val="최종도면출력"/>
      <sheetName val="부1"/>
      <sheetName val="1설명"/>
      <sheetName val="부2"/>
      <sheetName val="부3"/>
      <sheetName val="부4"/>
      <sheetName val="4설명"/>
      <sheetName val="부5"/>
      <sheetName val="5설명"/>
      <sheetName val="부6"/>
      <sheetName val="부7"/>
      <sheetName val="평면부표"/>
      <sheetName val="표고부표"/>
      <sheetName val="사진부표"/>
      <sheetName val="신규도화부표"/>
      <sheetName val="수정도화부표"/>
      <sheetName val="지리조사(신규)부표"/>
      <sheetName val="조사출력부표"/>
      <sheetName val="지리조사(수정)부표"/>
      <sheetName val="정위치부표(신규)"/>
      <sheetName val="정위치(수정)부표"/>
      <sheetName val="도면부표"/>
      <sheetName val="최종도면출력부표"/>
      <sheetName val="노임단가"/>
      <sheetName val="물량"/>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근거(전기방식-CONDUIT)"/>
      <sheetName val="BED-REC"/>
      <sheetName val="산출근거(전기방식-cable,conduit)"/>
      <sheetName val="산출근거(전기방식-CABLE)"/>
      <sheetName val="Sheet2"/>
      <sheetName val="Sheet3"/>
      <sheetName val="#REF"/>
      <sheetName val="배관내역"/>
      <sheetName val="unit 4"/>
      <sheetName val="노임단가"/>
      <sheetName val="직노"/>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입력"/>
      <sheetName val="수량산출"/>
      <sheetName val="표지"/>
      <sheetName val="1차총괄"/>
      <sheetName val="일위대가표지"/>
      <sheetName val="일위대가"/>
      <sheetName val="산출근거표지"/>
      <sheetName val="산출근거"/>
      <sheetName val="인트라넷GIS"/>
      <sheetName val="인트라넷GIS기능내역"/>
      <sheetName val="장비(1차년도)"/>
      <sheetName val="성과심사(1차)"/>
      <sheetName val="현지검측(1차)"/>
      <sheetName val="노임및재표비표지"/>
      <sheetName val="적용단가"/>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성과물)"/>
      <sheetName val="표지"/>
      <sheetName val="목차"/>
      <sheetName val="간지"/>
      <sheetName val="원가"/>
      <sheetName val="원가산출근거"/>
      <sheetName val="총괄표"/>
      <sheetName val="36신설단가"/>
      <sheetName val="36신설수량"/>
      <sheetName val="36선로인공"/>
      <sheetName val="기초산출"/>
      <sheetName val="개소별명세표"/>
      <sheetName val="자재단가"/>
      <sheetName val="노임단가"/>
      <sheetName val="5총괄표"/>
      <sheetName val="8.일위대가"/>
      <sheetName val="9.개소별명세표"/>
      <sheetName val="배수공"/>
      <sheetName val="물가대비표"/>
      <sheetName val="내역서"/>
      <sheetName val="석산(암)"/>
      <sheetName val="밸브설치"/>
      <sheetName val="Sheet1"/>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총괄공내역"/>
      <sheetName val="세부총괄"/>
      <sheetName val="총 괄 표"/>
      <sheetName val="일위대가"/>
      <sheetName val="표지"/>
      <sheetName val="사업자인원산출"/>
      <sheetName val="공공근로인원산출"/>
      <sheetName val="계    산"/>
      <sheetName val="인건비"/>
      <sheetName val="도로율"/>
      <sheetName val="수량산출"/>
      <sheetName val="도면출력"/>
      <sheetName val="속성파일"/>
      <sheetName val="보완측량"/>
      <sheetName val="현지조사,도로대장조서작성"/>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5">
          <cell r="E15">
            <v>6991</v>
          </cell>
        </row>
        <row r="16">
          <cell r="E16">
            <v>2958</v>
          </cell>
        </row>
        <row r="25">
          <cell r="E25">
            <v>1066.6600000000001</v>
          </cell>
        </row>
      </sheetData>
      <sheetData sheetId="13"/>
      <sheetData sheetId="14"/>
      <sheetData sheetId="15"/>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중계I"/>
      <sheetName val="Book1"/>
      <sheetName val="사급자재집계표(중앙조달)"/>
      <sheetName val="케이블산출"/>
      <sheetName val="공급및 수용"/>
      <sheetName val="공급및 수용 (2)"/>
      <sheetName val="부사장"/>
      <sheetName val="주요공정"/>
      <sheetName val=""/>
      <sheetName val="설계서"/>
    </sheetNames>
    <sheetDataSet>
      <sheetData sheetId="0" refreshError="1"/>
      <sheetData sheetId="1"/>
      <sheetData sheetId="2"/>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석축수량"/>
      <sheetName val="배수관"/>
      <sheetName val="L옹벽"/>
      <sheetName val="기계일위"/>
      <sheetName val="일위대가"/>
      <sheetName val="포장일위 "/>
      <sheetName val="기본일위"/>
      <sheetName val="기계경비"/>
      <sheetName val="기타경비"/>
      <sheetName val="간지"/>
      <sheetName val="표지"/>
      <sheetName val="전시원"/>
      <sheetName val="전시내"/>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L1" t="str">
            <v>2000년 7월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15000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12000</v>
          </cell>
        </row>
        <row r="5">
          <cell r="A5" t="str">
            <v>시멘트</v>
          </cell>
          <cell r="C5" t="str">
            <v>kg</v>
          </cell>
          <cell r="D5">
            <v>680</v>
          </cell>
          <cell r="E5">
            <v>63.6</v>
          </cell>
          <cell r="F5">
            <v>43248</v>
          </cell>
          <cell r="H5">
            <v>0</v>
          </cell>
          <cell r="J5">
            <v>0</v>
          </cell>
          <cell r="L5" t="str">
            <v>철선 # 20</v>
          </cell>
          <cell r="M5">
            <v>550</v>
          </cell>
          <cell r="O5" t="str">
            <v>보조기층재</v>
          </cell>
          <cell r="P5">
            <v>12000</v>
          </cell>
        </row>
        <row r="6">
          <cell r="A6" t="str">
            <v>모래</v>
          </cell>
          <cell r="C6" t="str">
            <v>㎥</v>
          </cell>
          <cell r="D6">
            <v>0.98</v>
          </cell>
          <cell r="E6">
            <v>15000</v>
          </cell>
          <cell r="F6">
            <v>14700</v>
          </cell>
          <cell r="H6">
            <v>0</v>
          </cell>
          <cell r="J6">
            <v>0</v>
          </cell>
          <cell r="K6">
            <v>16500</v>
          </cell>
          <cell r="L6" t="str">
            <v>못  N75</v>
          </cell>
          <cell r="M6">
            <v>660</v>
          </cell>
          <cell r="O6" t="str">
            <v>시멘트</v>
          </cell>
          <cell r="P6">
            <v>63.6</v>
          </cell>
          <cell r="Q6">
            <v>2800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46240</v>
          </cell>
        </row>
        <row r="11">
          <cell r="F11">
            <v>0</v>
          </cell>
          <cell r="H11">
            <v>0</v>
          </cell>
          <cell r="J11">
            <v>0</v>
          </cell>
          <cell r="L11" t="str">
            <v>40-180-8</v>
          </cell>
          <cell r="M11">
            <v>48010</v>
          </cell>
        </row>
        <row r="12">
          <cell r="F12">
            <v>0</v>
          </cell>
          <cell r="H12">
            <v>0</v>
          </cell>
          <cell r="J12">
            <v>0</v>
          </cell>
          <cell r="L12" t="str">
            <v>#8 150×150</v>
          </cell>
          <cell r="M12">
            <v>720</v>
          </cell>
        </row>
        <row r="13">
          <cell r="F13">
            <v>0</v>
          </cell>
          <cell r="H13">
            <v>0</v>
          </cell>
          <cell r="J13">
            <v>0</v>
          </cell>
          <cell r="L13" t="str">
            <v>25-210-8</v>
          </cell>
          <cell r="M13">
            <v>53320</v>
          </cell>
        </row>
        <row r="14">
          <cell r="F14">
            <v>0</v>
          </cell>
          <cell r="H14">
            <v>0</v>
          </cell>
          <cell r="J14">
            <v>0</v>
          </cell>
          <cell r="L14" t="str">
            <v>25-180-8</v>
          </cell>
          <cell r="M14">
            <v>49380</v>
          </cell>
        </row>
        <row r="15">
          <cell r="F15">
            <v>0</v>
          </cell>
          <cell r="H15">
            <v>0</v>
          </cell>
          <cell r="J15">
            <v>0</v>
          </cell>
          <cell r="L15" t="str">
            <v>25-210-10</v>
          </cell>
          <cell r="M15">
            <v>51450</v>
          </cell>
        </row>
        <row r="16">
          <cell r="F16">
            <v>0</v>
          </cell>
          <cell r="H16">
            <v>0</v>
          </cell>
          <cell r="J16">
            <v>0</v>
          </cell>
          <cell r="L16" t="str">
            <v>25-210-12</v>
          </cell>
          <cell r="M16">
            <v>52120</v>
          </cell>
        </row>
        <row r="17">
          <cell r="F17">
            <v>0</v>
          </cell>
          <cell r="H17">
            <v>0</v>
          </cell>
          <cell r="J17">
            <v>0</v>
          </cell>
          <cell r="L17" t="str">
            <v>25-180-12</v>
          </cell>
          <cell r="M17">
            <v>47730</v>
          </cell>
        </row>
        <row r="18">
          <cell r="A18" t="str">
            <v>計</v>
          </cell>
          <cell r="F18">
            <v>57948</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285792</v>
          </cell>
          <cell r="F114">
            <v>428.6</v>
          </cell>
          <cell r="H114">
            <v>0</v>
          </cell>
          <cell r="J114">
            <v>0</v>
          </cell>
        </row>
        <row r="115">
          <cell r="A115" t="str">
            <v>철선</v>
          </cell>
          <cell r="B115" t="str">
            <v>＃8</v>
          </cell>
          <cell r="C115" t="str">
            <v>kg</v>
          </cell>
          <cell r="D115">
            <v>0.2</v>
          </cell>
          <cell r="E115">
            <v>450</v>
          </cell>
          <cell r="F115">
            <v>90</v>
          </cell>
          <cell r="H115">
            <v>0</v>
          </cell>
          <cell r="J115">
            <v>0</v>
          </cell>
        </row>
        <row r="116">
          <cell r="A116" t="str">
            <v>잡재료</v>
          </cell>
          <cell r="B116" t="str">
            <v>재료비의 5%</v>
          </cell>
          <cell r="C116" t="str">
            <v>식</v>
          </cell>
          <cell r="D116">
            <v>1</v>
          </cell>
          <cell r="E116">
            <v>15997</v>
          </cell>
          <cell r="F116">
            <v>799.8</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16797</v>
          </cell>
          <cell r="H119">
            <v>201018</v>
          </cell>
          <cell r="J119">
            <v>0</v>
          </cell>
        </row>
        <row r="120">
          <cell r="A120" t="str">
            <v xml:space="preserve">計 </v>
          </cell>
          <cell r="B120" t="str">
            <v>공/㎥당</v>
          </cell>
          <cell r="F120">
            <v>1679</v>
          </cell>
          <cell r="H120">
            <v>20101</v>
          </cell>
          <cell r="J120">
            <v>0</v>
          </cell>
        </row>
        <row r="121">
          <cell r="A121" t="str">
            <v>1회사용시</v>
          </cell>
          <cell r="E121">
            <v>1</v>
          </cell>
          <cell r="F121">
            <v>1679</v>
          </cell>
          <cell r="G121">
            <v>1</v>
          </cell>
          <cell r="H121">
            <v>20101</v>
          </cell>
          <cell r="J121">
            <v>0</v>
          </cell>
        </row>
        <row r="122">
          <cell r="A122" t="str">
            <v>2회사용시</v>
          </cell>
          <cell r="E122">
            <v>0.67</v>
          </cell>
          <cell r="F122">
            <v>1124</v>
          </cell>
          <cell r="G122">
            <v>1</v>
          </cell>
          <cell r="H122">
            <v>20101</v>
          </cell>
          <cell r="J122">
            <v>0</v>
          </cell>
        </row>
        <row r="123">
          <cell r="A123" t="str">
            <v>3회사용시</v>
          </cell>
          <cell r="E123">
            <v>0.56499999999999995</v>
          </cell>
          <cell r="F123">
            <v>948</v>
          </cell>
          <cell r="G123">
            <v>1</v>
          </cell>
          <cell r="H123">
            <v>20101</v>
          </cell>
          <cell r="J123">
            <v>0</v>
          </cell>
        </row>
        <row r="124">
          <cell r="A124" t="str">
            <v>4회사용시</v>
          </cell>
          <cell r="E124">
            <v>0.51600000000000001</v>
          </cell>
          <cell r="F124">
            <v>866</v>
          </cell>
          <cell r="G124">
            <v>1</v>
          </cell>
          <cell r="H124">
            <v>20101</v>
          </cell>
          <cell r="J124">
            <v>0</v>
          </cell>
        </row>
        <row r="125">
          <cell r="A125" t="str">
            <v>5회사용시</v>
          </cell>
          <cell r="E125">
            <v>0.48899999999999999</v>
          </cell>
          <cell r="F125">
            <v>821</v>
          </cell>
          <cell r="G125">
            <v>1</v>
          </cell>
          <cell r="H125">
            <v>20101</v>
          </cell>
          <cell r="J125">
            <v>0</v>
          </cell>
        </row>
        <row r="126">
          <cell r="A126" t="str">
            <v>6회사용시</v>
          </cell>
          <cell r="E126">
            <v>0.47299999999999998</v>
          </cell>
          <cell r="F126">
            <v>794</v>
          </cell>
          <cell r="G126">
            <v>1</v>
          </cell>
          <cell r="H126">
            <v>20101</v>
          </cell>
          <cell r="J126">
            <v>0</v>
          </cell>
        </row>
        <row r="128">
          <cell r="A128" t="str">
            <v>名  稱 : 문양거푸집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cell r="L129" t="str">
            <v>주  요  자  재  단  가  표</v>
          </cell>
        </row>
        <row r="130">
          <cell r="A130" t="str">
            <v>工 種 別</v>
          </cell>
          <cell r="E130" t="str">
            <v>單  價</v>
          </cell>
          <cell r="F130" t="str">
            <v>金      額</v>
          </cell>
          <cell r="G130" t="str">
            <v>單  價</v>
          </cell>
          <cell r="H130" t="str">
            <v>金      額</v>
          </cell>
          <cell r="I130" t="str">
            <v>單  價</v>
          </cell>
          <cell r="J130" t="str">
            <v>金      額</v>
          </cell>
          <cell r="L130" t="str">
            <v>철근</v>
          </cell>
          <cell r="M130">
            <v>0</v>
          </cell>
          <cell r="O130" t="str">
            <v>모래</v>
          </cell>
          <cell r="P130">
            <v>0</v>
          </cell>
        </row>
        <row r="131">
          <cell r="A131" t="str">
            <v>문양거푸집</v>
          </cell>
          <cell r="B131" t="str">
            <v>FRP1050×1820</v>
          </cell>
          <cell r="C131" t="str">
            <v>㎡</v>
          </cell>
          <cell r="D131">
            <v>0.05</v>
          </cell>
          <cell r="E131">
            <v>108058</v>
          </cell>
          <cell r="F131">
            <v>5402.9</v>
          </cell>
          <cell r="H131">
            <v>0</v>
          </cell>
          <cell r="J131">
            <v>0</v>
          </cell>
        </row>
        <row r="132">
          <cell r="A132" t="str">
            <v>폼타이</v>
          </cell>
          <cell r="B132" t="str">
            <v>D형 1/2×300</v>
          </cell>
          <cell r="C132" t="str">
            <v>조</v>
          </cell>
          <cell r="D132">
            <v>0.214</v>
          </cell>
          <cell r="E132">
            <v>850</v>
          </cell>
          <cell r="F132">
            <v>181.9</v>
          </cell>
          <cell r="H132">
            <v>0</v>
          </cell>
          <cell r="J132">
            <v>0</v>
          </cell>
        </row>
        <row r="133">
          <cell r="A133" t="str">
            <v>박리제</v>
          </cell>
          <cell r="B133" t="str">
            <v>SIKA FORM OIL</v>
          </cell>
          <cell r="C133" t="str">
            <v>ℓ</v>
          </cell>
          <cell r="D133">
            <v>0.19</v>
          </cell>
          <cell r="E133">
            <v>800</v>
          </cell>
          <cell r="F133">
            <v>152</v>
          </cell>
          <cell r="H133">
            <v>0</v>
          </cell>
          <cell r="J133">
            <v>0</v>
          </cell>
        </row>
        <row r="134">
          <cell r="A134" t="str">
            <v>세파레이터</v>
          </cell>
          <cell r="B134" t="str">
            <v>D형 1/2×500</v>
          </cell>
          <cell r="C134" t="str">
            <v xml:space="preserve">본 </v>
          </cell>
          <cell r="D134">
            <v>2.14</v>
          </cell>
          <cell r="E134">
            <v>140</v>
          </cell>
          <cell r="F134">
            <v>299.60000000000002</v>
          </cell>
          <cell r="H134">
            <v>0</v>
          </cell>
          <cell r="J134">
            <v>0</v>
          </cell>
        </row>
        <row r="135">
          <cell r="A135" t="str">
            <v>보조자재</v>
          </cell>
          <cell r="B135" t="str">
            <v>문양거푸집의20%</v>
          </cell>
          <cell r="C135" t="str">
            <v>식</v>
          </cell>
          <cell r="D135">
            <v>1</v>
          </cell>
          <cell r="E135">
            <v>1080.5</v>
          </cell>
          <cell r="F135">
            <v>1080.5</v>
          </cell>
          <cell r="H135">
            <v>0</v>
          </cell>
          <cell r="J135">
            <v>0</v>
          </cell>
        </row>
        <row r="136">
          <cell r="A136" t="str">
            <v>사용고재</v>
          </cell>
          <cell r="B136" t="str">
            <v>보조자재의 10%</v>
          </cell>
          <cell r="C136" t="str">
            <v>식</v>
          </cell>
          <cell r="D136">
            <v>1</v>
          </cell>
          <cell r="E136">
            <v>108</v>
          </cell>
          <cell r="F136">
            <v>108</v>
          </cell>
          <cell r="H136">
            <v>0</v>
          </cell>
          <cell r="J136">
            <v>0</v>
          </cell>
        </row>
        <row r="137">
          <cell r="A137" t="str">
            <v>형틀목공</v>
          </cell>
          <cell r="C137" t="str">
            <v>인</v>
          </cell>
          <cell r="D137">
            <v>0.14000000000000001</v>
          </cell>
          <cell r="F137">
            <v>0</v>
          </cell>
          <cell r="G137">
            <v>34360</v>
          </cell>
          <cell r="H137">
            <v>4810.3999999999996</v>
          </cell>
          <cell r="J137">
            <v>0</v>
          </cell>
        </row>
        <row r="138">
          <cell r="A138" t="str">
            <v>보통인부</v>
          </cell>
          <cell r="C138" t="str">
            <v>인</v>
          </cell>
          <cell r="D138">
            <v>0.12</v>
          </cell>
          <cell r="F138">
            <v>0</v>
          </cell>
          <cell r="G138">
            <v>0</v>
          </cell>
          <cell r="H138">
            <v>0</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7224</v>
          </cell>
          <cell r="H144">
            <v>4810</v>
          </cell>
          <cell r="J144">
            <v>0</v>
          </cell>
        </row>
      </sheetData>
      <sheetData sheetId="19" refreshError="1"/>
      <sheetData sheetId="20" refreshError="1"/>
      <sheetData sheetId="21" refreshError="1"/>
      <sheetData sheetId="22" refreshError="1"/>
      <sheetData sheetId="23"/>
      <sheetData sheetId="24"/>
      <sheetData sheetId="25"/>
      <sheetData sheetId="26"/>
      <sheetData sheetId="27"/>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표"/>
      <sheetName val="시스템개발"/>
      <sheetName val="DB구축"/>
      <sheetName val="SW"/>
      <sheetName val="프로그램 내역"/>
      <sheetName val="SW노임단가"/>
      <sheetName val="상수구조화편집부표"/>
      <sheetName val="목록"/>
      <sheetName val="도면출력"/>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개요"/>
      <sheetName val="제조원가계산서"/>
      <sheetName val="간지"/>
      <sheetName val="재료비산출표"/>
      <sheetName val="간지 (2)"/>
      <sheetName val="노무비산출표"/>
      <sheetName val="공수산출표"/>
      <sheetName val="임율"/>
      <sheetName val="간지 (3)"/>
      <sheetName val="경비산출표"/>
      <sheetName val="제조원가분석표"/>
      <sheetName val="일반관리비비율산출표"/>
      <sheetName val="참고자료(간지)"/>
      <sheetName val="목차"/>
      <sheetName val="36신설수량"/>
      <sheetName val="MOT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부경대1차내역서"/>
      <sheetName val="부경대총괄내역서"/>
      <sheetName val="Sheet2"/>
      <sheetName val="Sheet3"/>
      <sheetName val="설계서식"/>
    </sheetNames>
    <sheetDataSet>
      <sheetData sheetId="0" refreshError="1"/>
      <sheetData sheetId="1"/>
      <sheetData sheetId="2"/>
      <sheetData sheetId="3"/>
      <sheetData sheetId="4"/>
      <sheetData sheetId="5"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 val="일위대가"/>
    </sheetNames>
    <sheetDataSet>
      <sheetData sheetId="0" refreshError="1">
        <row r="5">
          <cell r="G5" t="str">
            <v xml:space="preserve">  수      입      재      료      단      가</v>
          </cell>
        </row>
      </sheetData>
      <sheetData sheetId="1"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집계표(옥외간선)"/>
      <sheetName val="1. 인원표(옥외간선)"/>
      <sheetName val="1. 내역서(옥외간선) "/>
      <sheetName val="1. 단가(옥외간선)"/>
      <sheetName val="2. 집계표(옥외외등)"/>
      <sheetName val="2. 인원표(옥외외등)"/>
      <sheetName val="2. 내역서(옥외외등)"/>
      <sheetName val="2. 단가(옥외외등)"/>
      <sheetName val="3. 집계표(전기실접지)"/>
      <sheetName val="3. 인원표(전기실접지)"/>
      <sheetName val="3. 내역서(전기실접지)"/>
      <sheetName val="3. 단가(전기실접지)"/>
      <sheetName val="4. 집계표(기계실동력)"/>
      <sheetName val="4. 인원표(기계실동력)"/>
      <sheetName val="4. 내역서(기계실동력)"/>
      <sheetName val="4. 단가(기계실동력)"/>
      <sheetName val="5. 집계표(주방동력)"/>
      <sheetName val="5. 인원표(주방동력)"/>
      <sheetName val="5. 내역서(주방동력)"/>
      <sheetName val="5. 단가(주방동력)"/>
      <sheetName val="6. 집계표(간선)"/>
      <sheetName val="6. 인원표(간선)"/>
      <sheetName val="6. 내역서(간선)"/>
      <sheetName val="6. 단가(간선)"/>
      <sheetName val="7. 집계표(전열)"/>
      <sheetName val="7. 인원표(전열)"/>
      <sheetName val="7. 내역서(전열)"/>
      <sheetName val="7. 단가(전열)"/>
      <sheetName val="8. 집계표(FCU)"/>
      <sheetName val="8. 인원표(FCU)"/>
      <sheetName val="8. 내역서(FCU)"/>
      <sheetName val="8. 단가(FCU)"/>
      <sheetName val="9. 집계표(전등)"/>
      <sheetName val="9. 인원표(전등)"/>
      <sheetName val="9. 내역서(전등)"/>
      <sheetName val="9. 단가(전등)"/>
      <sheetName val="대가앞장 "/>
      <sheetName val="전기일위대가"/>
      <sheetName val="내역집계표"/>
      <sheetName val="10.수배전반설비"/>
      <sheetName val="11.무대기계장치"/>
      <sheetName val="전기일위대가2"/>
      <sheetName val="원가계산서"/>
      <sheetName val="11.강당무대기계장치내역서"/>
      <sheetName val="11. 강당무대기계장치산출근거"/>
      <sheetName val="12.시청각실무대기게장치내역서"/>
      <sheetName val="전기공사일위대가"/>
      <sheetName val="일위대가"/>
      <sheetName val="인건비"/>
      <sheetName val="일위대가(가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원가계산서"/>
      <sheetName val="표지"/>
      <sheetName val="내역서"/>
      <sheetName val="기기품셈내역"/>
      <sheetName val="포장절단"/>
      <sheetName val="한강운반비"/>
      <sheetName val="일위대가"/>
      <sheetName val="하조서"/>
      <sheetName val="노임"/>
      <sheetName val="J直材4"/>
      <sheetName val="빌딩 안내"/>
      <sheetName val="표준건축비"/>
      <sheetName val="111001_x0000_橠_x0000__x0001__x0001_0_x0000_ _x0000__x0002__x0002_Ք_x0000__x0001__x0004_Arab_x0000_դ_x0000__x0001__x0004_A"/>
      <sheetName val="기계경비(시간당)"/>
      <sheetName val="램머"/>
      <sheetName val="111001"/>
      <sheetName val="중기일위대가"/>
      <sheetName val="금액내역서"/>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목차"/>
      <sheetName val="기계경비"/>
      <sheetName val="포장절단"/>
      <sheetName val="중기터파기,되메우기"/>
      <sheetName val="포장깨기"/>
      <sheetName val="암반깨기(0.4)"/>
      <sheetName val="소형브레이카"/>
      <sheetName val="램머"/>
      <sheetName val="잔토운반거리"/>
      <sheetName val="내용"/>
      <sheetName val="변수값(1)"/>
      <sheetName val="변수값(2)"/>
      <sheetName val="잔토처리"/>
      <sheetName val="중기터파기(잔토처리)"/>
      <sheetName val="폐기물처리비"/>
      <sheetName val="AS복구"/>
      <sheetName val="G.R300합계"/>
      <sheetName val="G.R300경비"/>
      <sheetName val="재료집계표"/>
      <sheetName val="하천하월"/>
      <sheetName val="압입공사수량산출"/>
      <sheetName val="관.지.벽 공정집계표"/>
      <sheetName val="보강콘크리트산출"/>
      <sheetName val="PE내관피스표"/>
      <sheetName val="인수공(총괄)"/>
      <sheetName val="FC관자재산출"/>
      <sheetName val="양수작업"/>
      <sheetName val="공제대산출"/>
      <sheetName val="현장자재소운반"/>
      <sheetName val="라,교,공사안내판"/>
      <sheetName val="전력비"/>
      <sheetName val="가설규모및부지임차료"/>
      <sheetName val="가설울타리및보안등설치"/>
      <sheetName val="지수판설치수량산출서"/>
      <sheetName val="잔디복구수량산출"/>
      <sheetName val="단가산출"/>
      <sheetName val="Baby일위대가"/>
      <sheetName val="I一般比"/>
      <sheetName val="N賃率-職"/>
      <sheetName val="국내조달(통합-1)"/>
      <sheetName val="단1"/>
      <sheetName val="경산"/>
      <sheetName val="공사설계서"/>
      <sheetName val="Sheet6"/>
      <sheetName val="49단가"/>
      <sheetName val="센터"/>
      <sheetName val="공량산출서"/>
      <sheetName val="맨홀수량"/>
      <sheetName val="진천,증평(9.3)"/>
      <sheetName val="수량산출"/>
      <sheetName val="기계경비(시간당)"/>
      <sheetName val="257A1"/>
      <sheetName val="내역"/>
      <sheetName val="8.수량산출 (2)"/>
      <sheetName val="근로자자료입력"/>
      <sheetName val="참고자료"/>
      <sheetName val="노무비"/>
      <sheetName val="9GNG운반"/>
      <sheetName val="설계서"/>
      <sheetName val="노임"/>
      <sheetName val="48수량"/>
      <sheetName val="70%"/>
      <sheetName val="DB구축"/>
      <sheetName val="PLT8500"/>
      <sheetName val="J直材4"/>
      <sheetName val="철거산출근거"/>
      <sheetName val="화재 탐지 설비"/>
      <sheetName val="내역서(삼호)"/>
      <sheetName val="내역서"/>
      <sheetName val="개소별수량산출"/>
      <sheetName val="공문"/>
      <sheetName val="단가조사"/>
      <sheetName val="3.단가산출기초"/>
      <sheetName val="선로수량집계"/>
      <sheetName val="장비수량집계"/>
      <sheetName val="지장수량집계"/>
      <sheetName val="철거"/>
      <sheetName val="20관리비율"/>
      <sheetName val="부대"/>
      <sheetName val="일위CODE"/>
      <sheetName val="인건-측정"/>
      <sheetName val="BID"/>
      <sheetName val="교통대책내역"/>
      <sheetName val="국별인원"/>
      <sheetName val="DATE"/>
      <sheetName val="일위대가표"/>
      <sheetName val="기본일위"/>
      <sheetName val="일위대가"/>
      <sheetName val="intro"/>
      <sheetName val="부경대총괄내역서"/>
      <sheetName val="복구경비"/>
      <sheetName val="WEIGHT LIST"/>
      <sheetName val="#REF"/>
      <sheetName val="POL6차-PIPING"/>
      <sheetName val="산#2-1 (2)"/>
      <sheetName val="쌍송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단가조사"/>
      <sheetName val="일위대가목차"/>
      <sheetName val="단가산출"/>
      <sheetName val="물가대비표"/>
      <sheetName val="요율"/>
      <sheetName val="Macro1"/>
      <sheetName val="일위대가"/>
      <sheetName val="Mc1"/>
      <sheetName val="1공구산출내역서"/>
      <sheetName val="기본단가표"/>
      <sheetName val="일위대가표"/>
      <sheetName val="1단계총괄내역서"/>
      <sheetName val="예산명세서"/>
      <sheetName val="설계명세서"/>
      <sheetName val="자료입력"/>
      <sheetName val="단가(1)"/>
      <sheetName val="단위수량"/>
      <sheetName val="노임단가"/>
      <sheetName val="가로등내역서"/>
      <sheetName val="용산3(영광)"/>
      <sheetName val="단가비교표"/>
      <sheetName val="예산서"/>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모듈"/>
      <sheetName val="일위대가집계표"/>
      <sheetName val="일위대가표"/>
      <sheetName val="DATA"/>
      <sheetName val="일위대가표지"/>
      <sheetName val="시행분집계"/>
      <sheetName val="일위대가시행분"/>
      <sheetName val="단가산출표지"/>
      <sheetName val="단가산출집계"/>
      <sheetName val="구조물총"/>
      <sheetName val="BOX총"/>
      <sheetName val="BOX재료"/>
      <sheetName val="박스단위(1.5×1.0)본선"/>
      <sheetName val="날개단위(1.5×1.5)마을"/>
      <sheetName val="날개수량(1.5×1.5)2마을"/>
      <sheetName val="난간,지수단위"/>
      <sheetName val="난간,지수수량"/>
      <sheetName val="박스연장조서 "/>
      <sheetName val="우오수공집계"/>
      <sheetName val="우수받이집계"/>
      <sheetName val="우수받이단위"/>
      <sheetName val="우수받이위치조서"/>
      <sheetName val="오수관집계"/>
      <sheetName val="오수관연장조서"/>
      <sheetName val="Sheet1"/>
      <sheetName val="단가산출"/>
      <sheetName val="인건비"/>
      <sheetName val="관급자재"/>
      <sheetName val="__Samsung_z9dsxql_______d_____2"/>
    </sheetNames>
    <definedNames>
      <definedName name="수식입력매크로"/>
      <definedName name="일위규격매크로"/>
      <definedName name="일위코드입력매크로"/>
      <definedName name="일위화면복귀매크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장운반(대운반)"/>
      <sheetName val="거리운임표(대운반)"/>
      <sheetName val="운반비산출(소운반)"/>
      <sheetName val="운반비산출 (대운반)"/>
      <sheetName val="9GNG운반"/>
      <sheetName val="G.R300경비"/>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BID"/>
      <sheetName val="원남울진낙찰내역(99.4.13 부산청)"/>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중계I"/>
      <sheetName val="Book1"/>
      <sheetName val="사급자재집계표(중앙조달)"/>
      <sheetName val="케이블산출"/>
      <sheetName val="사급정리분"/>
      <sheetName val="9GNG운반"/>
      <sheetName val="내역서"/>
      <sheetName val="세부공급목표량"/>
      <sheetName val="실행철강하도"/>
      <sheetName val="N賃率-職"/>
      <sheetName val="분전함신설"/>
      <sheetName val="접지1종"/>
      <sheetName val="재료비노무비"/>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공구분할비교"/>
      <sheetName val="예산서"/>
      <sheetName val="Sheet3"/>
      <sheetName val="설계세부요약"/>
      <sheetName val=" 예산조서"/>
      <sheetName val="예산조서산출"/>
      <sheetName val="공사내역표"/>
      <sheetName val="감사조치요구"/>
      <sheetName val="공종단가,품셈총괄"/>
      <sheetName val="Sheet2"/>
      <sheetName val="품셈"/>
      <sheetName val="품셈1(삭도)"/>
      <sheetName val="부표총괄표"/>
      <sheetName val="부표"/>
      <sheetName val="별총괄"/>
      <sheetName val="별 표"/>
      <sheetName val="별표(삭도1)"/>
      <sheetName val="산돌쌓기"/>
      <sheetName val="돌망태"/>
      <sheetName val="호형"/>
      <sheetName val="돌흙막"/>
      <sheetName val="떼수로"/>
      <sheetName val="떼흙막"/>
      <sheetName val="마대"/>
      <sheetName val="6급떼"/>
      <sheetName val="잣나무"/>
      <sheetName val="통수로"/>
      <sheetName val=" 수량집계표"/>
      <sheetName val="1.사급 자재"/>
      <sheetName val=" 2.지입자재"/>
      <sheetName val="3. 자재운반중량"/>
      <sheetName val=" 4.철근수량"/>
      <sheetName val="5.토공수량집계표"/>
      <sheetName val="6.토공수량산출"/>
      <sheetName val=" 7.구조물수량집계"/>
      <sheetName val=" 8.단면도"/>
      <sheetName val="8-1.단면치수"/>
      <sheetName val=" 9.구조물수량산출"/>
      <sheetName val=" 10.산림훼적지복구(삭도구간삭제)"/>
      <sheetName val="10-1.부지경사"/>
      <sheetName val="11. 농지훼손지복구"/>
      <sheetName val=" 12.농로자갈부설"/>
      <sheetName val="마.진입로개설조사서"/>
      <sheetName val=" 15.보상비산출"/>
      <sheetName val="마. 벌목체적산출"/>
      <sheetName val="15-1. 목책설치"/>
      <sheetName val="16.진입로복구"/>
      <sheetName val="17.철탑부지복구"/>
      <sheetName val="18.가적치"/>
      <sheetName val="19.토사복토 "/>
      <sheetName val="20.기초보강"/>
      <sheetName val="별표(삭도2)"/>
      <sheetName val="21삭도자재운반"/>
      <sheetName val="22.삭도구간검토(적용)"/>
      <sheetName val="측량용역대가"/>
      <sheetName val="삭도요구현황(당초)"/>
      <sheetName val="산림훼손적지복구(당초)"/>
      <sheetName val="진입로개설조사(당초)"/>
      <sheetName val="품(삭제)"/>
      <sheetName val="부표(삭제)"/>
      <sheetName val="부표총괄표(삭제)"/>
      <sheetName val="바. 벌목 산지집재(삭제)"/>
      <sheetName val="설계보고"/>
      <sheetName val="설계요약"/>
      <sheetName val="N賃率-職"/>
      <sheetName val="직노"/>
      <sheetName val="인건비"/>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원가계산서"/>
      <sheetName val="내역서"/>
      <sheetName val="공내역서"/>
      <sheetName val="일위대가"/>
      <sheetName val="공일위대가"/>
      <sheetName val="인공산출서"/>
      <sheetName val="관급자재"/>
      <sheetName val="자재단가"/>
      <sheetName val="노임"/>
      <sheetName val="업체단가"/>
      <sheetName val="운반비"/>
      <sheetName val="중량산출서(애자류)"/>
      <sheetName val="중량산출서(전선류)"/>
      <sheetName val="중량산출서(철재)"/>
      <sheetName val="가설사무소"/>
      <sheetName val="가설사무소 (공)"/>
      <sheetName val="Sheet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row r="6">
          <cell r="A6" t="str">
            <v>600V 비닐절연전선</v>
          </cell>
          <cell r="B6" t="str">
            <v>IV 1.6mm</v>
          </cell>
          <cell r="C6" t="str">
            <v>m</v>
          </cell>
          <cell r="D6">
            <v>794</v>
          </cell>
          <cell r="E6">
            <v>79</v>
          </cell>
          <cell r="F6">
            <v>842</v>
          </cell>
          <cell r="G6">
            <v>85</v>
          </cell>
          <cell r="L6">
            <v>79</v>
          </cell>
        </row>
        <row r="7">
          <cell r="A7" t="str">
            <v>600V 비닐절연전선</v>
          </cell>
          <cell r="B7" t="str">
            <v>IV 2.0mm</v>
          </cell>
          <cell r="C7" t="str">
            <v>m</v>
          </cell>
          <cell r="D7">
            <v>794</v>
          </cell>
          <cell r="E7">
            <v>119</v>
          </cell>
          <cell r="F7">
            <v>842</v>
          </cell>
          <cell r="G7">
            <v>126</v>
          </cell>
          <cell r="L7">
            <v>119</v>
          </cell>
        </row>
        <row r="8">
          <cell r="A8" t="str">
            <v>600V 비닐절연전선</v>
          </cell>
          <cell r="B8" t="str">
            <v>IV 3.5㎟</v>
          </cell>
          <cell r="C8" t="str">
            <v>m</v>
          </cell>
          <cell r="D8">
            <v>794</v>
          </cell>
          <cell r="E8">
            <v>147</v>
          </cell>
          <cell r="F8">
            <v>842</v>
          </cell>
          <cell r="G8">
            <v>159</v>
          </cell>
          <cell r="L8">
            <v>147</v>
          </cell>
        </row>
        <row r="9">
          <cell r="A9" t="str">
            <v>600V 비닐절연전선</v>
          </cell>
          <cell r="B9" t="str">
            <v>IV 5.5㎟</v>
          </cell>
          <cell r="C9" t="str">
            <v>m</v>
          </cell>
          <cell r="D9">
            <v>794</v>
          </cell>
          <cell r="E9">
            <v>212</v>
          </cell>
          <cell r="F9">
            <v>842</v>
          </cell>
          <cell r="G9">
            <v>241</v>
          </cell>
          <cell r="L9">
            <v>212</v>
          </cell>
        </row>
        <row r="10">
          <cell r="A10" t="str">
            <v>600V 비닐절연전선</v>
          </cell>
          <cell r="B10" t="str">
            <v>IV 8㎟</v>
          </cell>
          <cell r="C10" t="str">
            <v>m</v>
          </cell>
          <cell r="D10">
            <v>794</v>
          </cell>
          <cell r="E10">
            <v>316</v>
          </cell>
          <cell r="F10">
            <v>842</v>
          </cell>
          <cell r="G10">
            <v>341</v>
          </cell>
          <cell r="L10">
            <v>316</v>
          </cell>
        </row>
        <row r="11">
          <cell r="A11" t="str">
            <v>600V 비닐절연전선</v>
          </cell>
          <cell r="B11" t="str">
            <v>HIV 2.0mm</v>
          </cell>
          <cell r="C11" t="str">
            <v>m</v>
          </cell>
          <cell r="D11">
            <v>794</v>
          </cell>
          <cell r="E11">
            <v>124</v>
          </cell>
          <cell r="F11">
            <v>842</v>
          </cell>
          <cell r="G11">
            <v>132</v>
          </cell>
          <cell r="L11">
            <v>124</v>
          </cell>
        </row>
        <row r="12">
          <cell r="A12" t="str">
            <v>600V 가교PE 케이블</v>
          </cell>
          <cell r="B12" t="str">
            <v>CV 2.0㎟x1C</v>
          </cell>
          <cell r="C12" t="str">
            <v>m</v>
          </cell>
          <cell r="D12">
            <v>798</v>
          </cell>
          <cell r="E12">
            <v>201</v>
          </cell>
          <cell r="F12">
            <v>851</v>
          </cell>
          <cell r="G12">
            <v>207</v>
          </cell>
          <cell r="L12">
            <v>201</v>
          </cell>
        </row>
        <row r="13">
          <cell r="A13" t="str">
            <v>600V 가교PE 케이블</v>
          </cell>
          <cell r="B13" t="str">
            <v>CV 1Cx3.5㎟</v>
          </cell>
          <cell r="C13" t="str">
            <v>m</v>
          </cell>
          <cell r="D13">
            <v>798</v>
          </cell>
          <cell r="E13">
            <v>254</v>
          </cell>
          <cell r="F13">
            <v>851</v>
          </cell>
          <cell r="G13">
            <v>261</v>
          </cell>
          <cell r="L13">
            <v>254</v>
          </cell>
        </row>
        <row r="14">
          <cell r="A14" t="str">
            <v>600V 가교PE 케이블</v>
          </cell>
          <cell r="B14" t="str">
            <v>CV 1Cx5.5㎟</v>
          </cell>
          <cell r="C14" t="str">
            <v>m</v>
          </cell>
          <cell r="D14">
            <v>798</v>
          </cell>
          <cell r="E14">
            <v>368</v>
          </cell>
          <cell r="F14">
            <v>851</v>
          </cell>
          <cell r="G14">
            <v>379</v>
          </cell>
          <cell r="L14">
            <v>368</v>
          </cell>
        </row>
        <row r="15">
          <cell r="A15" t="str">
            <v>600V 가교PE 케이블</v>
          </cell>
          <cell r="B15" t="str">
            <v>CV 1Cx8㎟</v>
          </cell>
          <cell r="C15" t="str">
            <v>m</v>
          </cell>
          <cell r="D15">
            <v>798</v>
          </cell>
          <cell r="E15">
            <v>479</v>
          </cell>
          <cell r="F15">
            <v>851</v>
          </cell>
          <cell r="G15">
            <v>490</v>
          </cell>
          <cell r="L15">
            <v>479</v>
          </cell>
        </row>
        <row r="16">
          <cell r="A16" t="str">
            <v>600V 가교PE 케이블</v>
          </cell>
          <cell r="B16" t="str">
            <v>CV 1Cx14㎟</v>
          </cell>
          <cell r="C16" t="str">
            <v>m</v>
          </cell>
          <cell r="D16">
            <v>798</v>
          </cell>
          <cell r="E16">
            <v>838</v>
          </cell>
          <cell r="F16">
            <v>851</v>
          </cell>
          <cell r="G16">
            <v>862</v>
          </cell>
          <cell r="L16">
            <v>838</v>
          </cell>
        </row>
        <row r="17">
          <cell r="A17" t="str">
            <v>600V 가교PE 케이블</v>
          </cell>
          <cell r="B17" t="str">
            <v>CV 1Cx22㎟</v>
          </cell>
          <cell r="C17" t="str">
            <v>m</v>
          </cell>
          <cell r="D17">
            <v>798</v>
          </cell>
          <cell r="E17">
            <v>1106</v>
          </cell>
          <cell r="F17">
            <v>851</v>
          </cell>
          <cell r="G17">
            <v>1138</v>
          </cell>
          <cell r="L17">
            <v>1106</v>
          </cell>
        </row>
        <row r="18">
          <cell r="A18" t="str">
            <v>600V 가교PE 케이블</v>
          </cell>
          <cell r="B18" t="str">
            <v>CV 1Cx38㎟</v>
          </cell>
          <cell r="C18" t="str">
            <v>m</v>
          </cell>
          <cell r="D18">
            <v>798</v>
          </cell>
          <cell r="E18">
            <v>1704</v>
          </cell>
          <cell r="F18">
            <v>851</v>
          </cell>
          <cell r="G18">
            <v>1752</v>
          </cell>
          <cell r="L18">
            <v>1704</v>
          </cell>
        </row>
        <row r="19">
          <cell r="A19" t="str">
            <v>600V 가교PE 케이블</v>
          </cell>
          <cell r="B19" t="str">
            <v>CV 1Cx60㎟</v>
          </cell>
          <cell r="C19" t="str">
            <v>m</v>
          </cell>
          <cell r="D19">
            <v>798</v>
          </cell>
          <cell r="E19">
            <v>2669</v>
          </cell>
          <cell r="F19">
            <v>851</v>
          </cell>
          <cell r="G19">
            <v>2745</v>
          </cell>
          <cell r="L19">
            <v>2669</v>
          </cell>
        </row>
        <row r="20">
          <cell r="A20" t="str">
            <v>600V 가교PE 케이블</v>
          </cell>
          <cell r="B20" t="str">
            <v>CV 1Cx100㎟</v>
          </cell>
          <cell r="C20" t="str">
            <v>m</v>
          </cell>
          <cell r="D20">
            <v>798</v>
          </cell>
          <cell r="E20">
            <v>4357</v>
          </cell>
          <cell r="F20">
            <v>851</v>
          </cell>
          <cell r="G20">
            <v>4482</v>
          </cell>
          <cell r="L20">
            <v>4357</v>
          </cell>
        </row>
        <row r="21">
          <cell r="A21" t="str">
            <v>600V 가교PE 케이블</v>
          </cell>
          <cell r="B21" t="str">
            <v>CV 1Cx150㎟</v>
          </cell>
          <cell r="C21" t="str">
            <v>m</v>
          </cell>
          <cell r="D21">
            <v>798</v>
          </cell>
          <cell r="E21">
            <v>6352</v>
          </cell>
          <cell r="F21">
            <v>851</v>
          </cell>
          <cell r="G21">
            <v>6534</v>
          </cell>
          <cell r="L21">
            <v>6352</v>
          </cell>
        </row>
        <row r="22">
          <cell r="A22" t="str">
            <v>600V 가교PE 케이블</v>
          </cell>
          <cell r="B22" t="str">
            <v>CV 1Cx200㎟</v>
          </cell>
          <cell r="C22" t="str">
            <v>m</v>
          </cell>
          <cell r="D22">
            <v>798</v>
          </cell>
          <cell r="E22">
            <v>9986</v>
          </cell>
          <cell r="F22">
            <v>851</v>
          </cell>
          <cell r="G22">
            <v>10271</v>
          </cell>
          <cell r="L22">
            <v>9986</v>
          </cell>
        </row>
        <row r="23">
          <cell r="A23" t="str">
            <v>600V 가교PE 케이블</v>
          </cell>
          <cell r="B23" t="str">
            <v>CV 1Cx325㎟</v>
          </cell>
          <cell r="C23" t="str">
            <v>m</v>
          </cell>
          <cell r="D23">
            <v>798</v>
          </cell>
          <cell r="E23">
            <v>13908</v>
          </cell>
          <cell r="F23">
            <v>851</v>
          </cell>
          <cell r="G23">
            <v>14305</v>
          </cell>
          <cell r="L23">
            <v>13908</v>
          </cell>
        </row>
        <row r="24">
          <cell r="A24" t="str">
            <v>600V 가교PE 케이블</v>
          </cell>
          <cell r="B24" t="str">
            <v>CV 2Cx3.5㎟</v>
          </cell>
          <cell r="C24" t="str">
            <v>m</v>
          </cell>
          <cell r="D24">
            <v>798</v>
          </cell>
          <cell r="E24">
            <v>634</v>
          </cell>
          <cell r="F24">
            <v>851</v>
          </cell>
          <cell r="G24">
            <v>652</v>
          </cell>
          <cell r="L24">
            <v>634</v>
          </cell>
        </row>
        <row r="25">
          <cell r="A25" t="str">
            <v>601V 가교PE 케이블</v>
          </cell>
          <cell r="B25" t="str">
            <v>CV 2Cx5.5㎟</v>
          </cell>
          <cell r="C25" t="str">
            <v>m</v>
          </cell>
          <cell r="D25">
            <v>798</v>
          </cell>
          <cell r="E25">
            <v>846</v>
          </cell>
          <cell r="F25">
            <v>851</v>
          </cell>
          <cell r="G25">
            <v>870</v>
          </cell>
          <cell r="L25">
            <v>846</v>
          </cell>
        </row>
        <row r="26">
          <cell r="A26" t="str">
            <v>600V 가교PE 케이블</v>
          </cell>
          <cell r="B26" t="str">
            <v>CV 2Cx8㎟</v>
          </cell>
          <cell r="C26" t="str">
            <v>m</v>
          </cell>
          <cell r="D26">
            <v>798</v>
          </cell>
          <cell r="E26">
            <v>1066</v>
          </cell>
          <cell r="F26">
            <v>851</v>
          </cell>
          <cell r="G26">
            <v>1097</v>
          </cell>
          <cell r="L26">
            <v>1066</v>
          </cell>
        </row>
        <row r="27">
          <cell r="A27" t="str">
            <v>600V 가교PE 케이블</v>
          </cell>
          <cell r="B27" t="str">
            <v>CV 2Cx14㎟</v>
          </cell>
          <cell r="C27" t="str">
            <v>m</v>
          </cell>
          <cell r="D27">
            <v>798</v>
          </cell>
          <cell r="E27">
            <v>1904</v>
          </cell>
          <cell r="F27">
            <v>851</v>
          </cell>
          <cell r="G27">
            <v>1956</v>
          </cell>
          <cell r="L27">
            <v>1904</v>
          </cell>
        </row>
        <row r="28">
          <cell r="A28" t="str">
            <v>600V 가교PE 케이블</v>
          </cell>
          <cell r="B28" t="str">
            <v>CV 2Cx22㎟</v>
          </cell>
          <cell r="C28" t="str">
            <v>m</v>
          </cell>
          <cell r="D28">
            <v>798</v>
          </cell>
          <cell r="E28">
            <v>2520</v>
          </cell>
          <cell r="F28">
            <v>851</v>
          </cell>
          <cell r="G28">
            <v>2592</v>
          </cell>
          <cell r="L28">
            <v>2520</v>
          </cell>
        </row>
        <row r="29">
          <cell r="A29" t="str">
            <v>600V 가교PE 케이블</v>
          </cell>
          <cell r="B29" t="str">
            <v>CV 2Cx38㎟</v>
          </cell>
          <cell r="C29" t="str">
            <v>m</v>
          </cell>
          <cell r="D29">
            <v>798</v>
          </cell>
          <cell r="E29">
            <v>3881</v>
          </cell>
          <cell r="F29">
            <v>851</v>
          </cell>
          <cell r="G29">
            <v>3992</v>
          </cell>
          <cell r="L29">
            <v>3881</v>
          </cell>
        </row>
        <row r="30">
          <cell r="A30" t="str">
            <v>600V 가교PE 케이블</v>
          </cell>
          <cell r="B30" t="str">
            <v>CV 2Cx60㎟</v>
          </cell>
          <cell r="C30" t="str">
            <v>m</v>
          </cell>
          <cell r="D30">
            <v>798</v>
          </cell>
          <cell r="E30">
            <v>7054</v>
          </cell>
          <cell r="F30">
            <v>851</v>
          </cell>
          <cell r="G30">
            <v>6927</v>
          </cell>
          <cell r="L30">
            <v>6927</v>
          </cell>
        </row>
        <row r="31">
          <cell r="A31" t="str">
            <v>600V 가교PE 케이블</v>
          </cell>
          <cell r="B31" t="str">
            <v>CV 3Cx2.0㎟</v>
          </cell>
          <cell r="C31" t="str">
            <v>m</v>
          </cell>
          <cell r="D31">
            <v>798</v>
          </cell>
          <cell r="E31">
            <v>598</v>
          </cell>
          <cell r="F31">
            <v>851</v>
          </cell>
          <cell r="G31">
            <v>615</v>
          </cell>
          <cell r="L31">
            <v>598</v>
          </cell>
        </row>
        <row r="32">
          <cell r="A32" t="str">
            <v>600V 가교PE 케이블</v>
          </cell>
          <cell r="B32" t="str">
            <v>CV 3Cx3.5㎟</v>
          </cell>
          <cell r="C32" t="str">
            <v>m</v>
          </cell>
          <cell r="D32">
            <v>798</v>
          </cell>
          <cell r="E32">
            <v>799</v>
          </cell>
          <cell r="F32">
            <v>851</v>
          </cell>
          <cell r="G32">
            <v>821</v>
          </cell>
          <cell r="L32">
            <v>799</v>
          </cell>
        </row>
        <row r="33">
          <cell r="A33" t="str">
            <v>600V 가교PE 케이블</v>
          </cell>
          <cell r="B33" t="str">
            <v>CV 3Cx5.5㎟</v>
          </cell>
          <cell r="C33" t="str">
            <v>m</v>
          </cell>
          <cell r="D33">
            <v>798</v>
          </cell>
          <cell r="E33">
            <v>1110</v>
          </cell>
          <cell r="F33">
            <v>851</v>
          </cell>
          <cell r="G33">
            <v>1142</v>
          </cell>
          <cell r="L33">
            <v>1110</v>
          </cell>
        </row>
        <row r="34">
          <cell r="A34" t="str">
            <v>600V 가교PE 케이블</v>
          </cell>
          <cell r="B34" t="str">
            <v>CV 3Cx8㎟</v>
          </cell>
          <cell r="C34" t="str">
            <v>m</v>
          </cell>
          <cell r="D34">
            <v>798</v>
          </cell>
          <cell r="E34">
            <v>1410</v>
          </cell>
          <cell r="F34">
            <v>851</v>
          </cell>
          <cell r="G34">
            <v>1450</v>
          </cell>
          <cell r="L34">
            <v>1410</v>
          </cell>
        </row>
        <row r="35">
          <cell r="A35" t="str">
            <v>600V 가교PE 케이블</v>
          </cell>
          <cell r="B35" t="str">
            <v>CV 4Cx5.5㎟</v>
          </cell>
          <cell r="C35" t="str">
            <v>m</v>
          </cell>
          <cell r="D35">
            <v>798</v>
          </cell>
          <cell r="E35">
            <v>1370</v>
          </cell>
          <cell r="F35">
            <v>851</v>
          </cell>
          <cell r="G35">
            <v>1490</v>
          </cell>
          <cell r="L35">
            <v>1370</v>
          </cell>
        </row>
        <row r="36">
          <cell r="A36" t="str">
            <v>600V 가교PE 케이블</v>
          </cell>
          <cell r="B36" t="str">
            <v>CV 4Cx8㎟</v>
          </cell>
          <cell r="C36" t="str">
            <v>m</v>
          </cell>
          <cell r="D36">
            <v>798</v>
          </cell>
          <cell r="E36">
            <v>1785</v>
          </cell>
          <cell r="F36">
            <v>851</v>
          </cell>
          <cell r="G36">
            <v>1836</v>
          </cell>
          <cell r="L36">
            <v>1785</v>
          </cell>
        </row>
        <row r="37">
          <cell r="A37" t="str">
            <v>600V 가교PE 케이블</v>
          </cell>
          <cell r="B37" t="str">
            <v>CV 4Cx14㎟</v>
          </cell>
          <cell r="C37" t="str">
            <v>m</v>
          </cell>
          <cell r="D37">
            <v>798</v>
          </cell>
          <cell r="E37">
            <v>3215</v>
          </cell>
          <cell r="F37">
            <v>851</v>
          </cell>
          <cell r="G37">
            <v>3306</v>
          </cell>
          <cell r="L37">
            <v>3215</v>
          </cell>
        </row>
        <row r="38">
          <cell r="A38" t="str">
            <v>600V 가교PE 케이블</v>
          </cell>
          <cell r="B38" t="str">
            <v>CV 4Cx22㎟</v>
          </cell>
          <cell r="C38" t="str">
            <v>m</v>
          </cell>
          <cell r="D38">
            <v>798</v>
          </cell>
          <cell r="E38">
            <v>4329</v>
          </cell>
          <cell r="F38">
            <v>851</v>
          </cell>
          <cell r="G38">
            <v>4452</v>
          </cell>
          <cell r="L38">
            <v>4329</v>
          </cell>
        </row>
        <row r="39">
          <cell r="A39" t="str">
            <v>6.6KV 가교PE케이블</v>
          </cell>
          <cell r="B39" t="str">
            <v>CV 1Cx38㎟</v>
          </cell>
          <cell r="C39" t="str">
            <v>m</v>
          </cell>
          <cell r="D39">
            <v>798</v>
          </cell>
          <cell r="E39">
            <v>4106</v>
          </cell>
          <cell r="F39">
            <v>851</v>
          </cell>
          <cell r="G39">
            <v>4223</v>
          </cell>
          <cell r="L39">
            <v>4106</v>
          </cell>
        </row>
        <row r="40">
          <cell r="A40" t="str">
            <v>6.6KV 가교PE케이블</v>
          </cell>
          <cell r="B40" t="str">
            <v>CV 1Cx60㎟</v>
          </cell>
          <cell r="C40" t="str">
            <v>m</v>
          </cell>
          <cell r="D40">
            <v>798</v>
          </cell>
          <cell r="E40">
            <v>5463</v>
          </cell>
          <cell r="F40">
            <v>851</v>
          </cell>
          <cell r="G40">
            <v>5619</v>
          </cell>
          <cell r="L40">
            <v>5463</v>
          </cell>
        </row>
        <row r="41">
          <cell r="A41" t="str">
            <v>접지용전선</v>
          </cell>
          <cell r="B41" t="str">
            <v>GV 1.6mm</v>
          </cell>
          <cell r="C41" t="str">
            <v>m</v>
          </cell>
          <cell r="D41">
            <v>795</v>
          </cell>
          <cell r="E41">
            <v>171</v>
          </cell>
          <cell r="F41">
            <v>844</v>
          </cell>
          <cell r="G41">
            <v>177</v>
          </cell>
          <cell r="L41">
            <v>171</v>
          </cell>
        </row>
        <row r="42">
          <cell r="A42" t="str">
            <v>접지용전선</v>
          </cell>
          <cell r="B42" t="str">
            <v>GV 2.0mm</v>
          </cell>
          <cell r="C42" t="str">
            <v>m</v>
          </cell>
          <cell r="D42">
            <v>795</v>
          </cell>
          <cell r="E42">
            <v>226</v>
          </cell>
          <cell r="F42">
            <v>844</v>
          </cell>
          <cell r="G42">
            <v>234</v>
          </cell>
          <cell r="L42">
            <v>226</v>
          </cell>
        </row>
        <row r="43">
          <cell r="A43" t="str">
            <v>접지용전선</v>
          </cell>
          <cell r="B43" t="str">
            <v>GV 3.5㎟</v>
          </cell>
          <cell r="C43" t="str">
            <v>m</v>
          </cell>
          <cell r="D43">
            <v>795</v>
          </cell>
          <cell r="E43">
            <v>277</v>
          </cell>
          <cell r="F43">
            <v>844</v>
          </cell>
          <cell r="G43">
            <v>286</v>
          </cell>
          <cell r="L43">
            <v>277</v>
          </cell>
        </row>
        <row r="44">
          <cell r="A44" t="str">
            <v>접지용전선</v>
          </cell>
          <cell r="B44" t="str">
            <v>GV 5.5㎟</v>
          </cell>
          <cell r="C44" t="str">
            <v>m</v>
          </cell>
          <cell r="D44">
            <v>795</v>
          </cell>
          <cell r="E44">
            <v>377</v>
          </cell>
          <cell r="F44">
            <v>844</v>
          </cell>
          <cell r="G44">
            <v>388</v>
          </cell>
          <cell r="L44">
            <v>377</v>
          </cell>
        </row>
        <row r="45">
          <cell r="A45" t="str">
            <v>접지용전선</v>
          </cell>
          <cell r="B45" t="str">
            <v>GV 8㎟</v>
          </cell>
          <cell r="C45" t="str">
            <v>m</v>
          </cell>
          <cell r="D45">
            <v>795</v>
          </cell>
          <cell r="E45">
            <v>576</v>
          </cell>
          <cell r="F45">
            <v>844</v>
          </cell>
          <cell r="G45">
            <v>594</v>
          </cell>
          <cell r="L45">
            <v>576</v>
          </cell>
        </row>
        <row r="46">
          <cell r="A46" t="str">
            <v>접지용전선</v>
          </cell>
          <cell r="B46" t="str">
            <v>GV 14㎟</v>
          </cell>
          <cell r="C46" t="str">
            <v>m</v>
          </cell>
          <cell r="D46">
            <v>795</v>
          </cell>
          <cell r="E46">
            <v>971</v>
          </cell>
          <cell r="F46">
            <v>844</v>
          </cell>
          <cell r="G46">
            <v>1002</v>
          </cell>
          <cell r="L46">
            <v>971</v>
          </cell>
        </row>
        <row r="47">
          <cell r="A47" t="str">
            <v>접지용전선</v>
          </cell>
          <cell r="B47" t="str">
            <v>GV 22㎟</v>
          </cell>
          <cell r="C47" t="str">
            <v>m</v>
          </cell>
          <cell r="D47">
            <v>795</v>
          </cell>
          <cell r="E47">
            <v>1348</v>
          </cell>
          <cell r="F47">
            <v>844</v>
          </cell>
          <cell r="G47">
            <v>1391</v>
          </cell>
          <cell r="L47">
            <v>1348</v>
          </cell>
        </row>
        <row r="48">
          <cell r="A48" t="str">
            <v>접지용전선</v>
          </cell>
          <cell r="B48" t="str">
            <v>GV 38㎟</v>
          </cell>
          <cell r="C48" t="str">
            <v>m</v>
          </cell>
          <cell r="D48">
            <v>795</v>
          </cell>
          <cell r="E48">
            <v>2032</v>
          </cell>
          <cell r="F48">
            <v>844</v>
          </cell>
          <cell r="G48">
            <v>2095</v>
          </cell>
          <cell r="L48">
            <v>2032</v>
          </cell>
        </row>
        <row r="49">
          <cell r="A49" t="str">
            <v>접지용전선</v>
          </cell>
          <cell r="B49" t="str">
            <v>GV 60㎟</v>
          </cell>
          <cell r="C49" t="str">
            <v>m</v>
          </cell>
          <cell r="D49">
            <v>795</v>
          </cell>
          <cell r="E49">
            <v>3212</v>
          </cell>
          <cell r="F49">
            <v>844</v>
          </cell>
          <cell r="G49">
            <v>3312</v>
          </cell>
          <cell r="L49">
            <v>3212</v>
          </cell>
        </row>
        <row r="50">
          <cell r="A50" t="str">
            <v>접지용전선</v>
          </cell>
          <cell r="B50" t="str">
            <v>GV 80㎟</v>
          </cell>
          <cell r="C50" t="str">
            <v>m</v>
          </cell>
          <cell r="D50">
            <v>795</v>
          </cell>
          <cell r="E50">
            <v>4099</v>
          </cell>
          <cell r="F50">
            <v>844</v>
          </cell>
          <cell r="G50">
            <v>4226</v>
          </cell>
          <cell r="L50">
            <v>4099</v>
          </cell>
        </row>
        <row r="51">
          <cell r="A51" t="str">
            <v>600V 내화전선 FR-8</v>
          </cell>
          <cell r="B51" t="str">
            <v>FR-8 1Cx60㎟</v>
          </cell>
          <cell r="C51" t="str">
            <v>m</v>
          </cell>
          <cell r="D51">
            <v>798</v>
          </cell>
          <cell r="E51">
            <v>5609</v>
          </cell>
          <cell r="F51">
            <v>850</v>
          </cell>
          <cell r="G51">
            <v>5695</v>
          </cell>
          <cell r="L51">
            <v>5609</v>
          </cell>
        </row>
        <row r="52">
          <cell r="A52" t="str">
            <v>600V 내화전선 FR-8</v>
          </cell>
          <cell r="B52" t="str">
            <v>FR-8 1Cx8㎟</v>
          </cell>
          <cell r="C52" t="str">
            <v>m</v>
          </cell>
          <cell r="D52">
            <v>798</v>
          </cell>
          <cell r="E52">
            <v>1457</v>
          </cell>
          <cell r="F52">
            <v>850</v>
          </cell>
          <cell r="G52">
            <v>1478</v>
          </cell>
          <cell r="L52">
            <v>1457</v>
          </cell>
        </row>
        <row r="53">
          <cell r="A53" t="str">
            <v>제어용비닐케이블</v>
          </cell>
          <cell r="B53" t="str">
            <v>CVVS 2Cx2.0㎟</v>
          </cell>
          <cell r="C53" t="str">
            <v>m</v>
          </cell>
          <cell r="D53">
            <v>797</v>
          </cell>
          <cell r="E53">
            <v>711</v>
          </cell>
          <cell r="F53">
            <v>845</v>
          </cell>
          <cell r="G53">
            <v>693</v>
          </cell>
          <cell r="L53">
            <v>693</v>
          </cell>
        </row>
        <row r="54">
          <cell r="A54" t="str">
            <v>제어용비닐케이블</v>
          </cell>
          <cell r="B54" t="str">
            <v>CVVS 4Cx2.0㎟</v>
          </cell>
          <cell r="C54" t="str">
            <v>m</v>
          </cell>
          <cell r="D54">
            <v>797</v>
          </cell>
          <cell r="E54">
            <v>954</v>
          </cell>
          <cell r="F54">
            <v>845</v>
          </cell>
          <cell r="G54">
            <v>930</v>
          </cell>
          <cell r="L54">
            <v>930</v>
          </cell>
        </row>
        <row r="55">
          <cell r="A55" t="str">
            <v>압착터미날</v>
          </cell>
          <cell r="B55" t="str">
            <v>8 ㎟</v>
          </cell>
          <cell r="C55" t="str">
            <v>EA</v>
          </cell>
          <cell r="D55">
            <v>814</v>
          </cell>
          <cell r="E55">
            <v>77</v>
          </cell>
          <cell r="F55">
            <v>861</v>
          </cell>
          <cell r="G55">
            <v>39</v>
          </cell>
          <cell r="L55">
            <v>39</v>
          </cell>
        </row>
        <row r="56">
          <cell r="A56" t="str">
            <v>압착터미날</v>
          </cell>
          <cell r="B56" t="str">
            <v>14 ㎟</v>
          </cell>
          <cell r="C56" t="str">
            <v>EA</v>
          </cell>
          <cell r="D56">
            <v>814</v>
          </cell>
          <cell r="E56">
            <v>107</v>
          </cell>
          <cell r="F56">
            <v>861</v>
          </cell>
          <cell r="G56">
            <v>91</v>
          </cell>
          <cell r="L56">
            <v>91</v>
          </cell>
        </row>
        <row r="57">
          <cell r="A57" t="str">
            <v>압착터미날</v>
          </cell>
          <cell r="B57" t="str">
            <v>22 ㎟</v>
          </cell>
          <cell r="C57" t="str">
            <v>EA</v>
          </cell>
          <cell r="D57">
            <v>814</v>
          </cell>
          <cell r="E57">
            <v>137</v>
          </cell>
          <cell r="F57">
            <v>861</v>
          </cell>
          <cell r="G57">
            <v>117</v>
          </cell>
          <cell r="L57">
            <v>117</v>
          </cell>
        </row>
        <row r="58">
          <cell r="A58" t="str">
            <v>압착터미날</v>
          </cell>
          <cell r="B58" t="str">
            <v>38 ㎟</v>
          </cell>
          <cell r="C58" t="str">
            <v>EA</v>
          </cell>
          <cell r="D58">
            <v>814</v>
          </cell>
          <cell r="E58">
            <v>200</v>
          </cell>
          <cell r="F58">
            <v>861</v>
          </cell>
          <cell r="G58">
            <v>143</v>
          </cell>
          <cell r="L58">
            <v>143</v>
          </cell>
        </row>
        <row r="59">
          <cell r="A59" t="str">
            <v>압착터미날</v>
          </cell>
          <cell r="B59" t="str">
            <v>60 ㎟</v>
          </cell>
          <cell r="C59" t="str">
            <v>EA</v>
          </cell>
          <cell r="D59">
            <v>814</v>
          </cell>
          <cell r="E59">
            <v>350</v>
          </cell>
          <cell r="F59">
            <v>861</v>
          </cell>
          <cell r="G59">
            <v>403</v>
          </cell>
          <cell r="L59">
            <v>350</v>
          </cell>
        </row>
        <row r="60">
          <cell r="A60" t="str">
            <v>압착터미날</v>
          </cell>
          <cell r="B60" t="str">
            <v>100 ㎟</v>
          </cell>
          <cell r="C60" t="str">
            <v>EA</v>
          </cell>
          <cell r="D60">
            <v>814</v>
          </cell>
          <cell r="E60">
            <v>540</v>
          </cell>
          <cell r="F60">
            <v>861</v>
          </cell>
          <cell r="G60">
            <v>455</v>
          </cell>
          <cell r="L60">
            <v>455</v>
          </cell>
        </row>
        <row r="61">
          <cell r="A61" t="str">
            <v>동 관 단 자</v>
          </cell>
          <cell r="B61" t="str">
            <v>2H0LE 325㎟</v>
          </cell>
          <cell r="C61" t="str">
            <v>EA</v>
          </cell>
          <cell r="D61">
            <v>814</v>
          </cell>
          <cell r="E61">
            <v>11200</v>
          </cell>
          <cell r="F61">
            <v>861</v>
          </cell>
          <cell r="G61">
            <v>8450</v>
          </cell>
          <cell r="L61">
            <v>8450</v>
          </cell>
        </row>
        <row r="62">
          <cell r="A62" t="str">
            <v>T형 콘넥터</v>
          </cell>
          <cell r="B62" t="str">
            <v>동제 60㎟</v>
          </cell>
          <cell r="C62" t="str">
            <v>EA</v>
          </cell>
          <cell r="D62">
            <v>814</v>
          </cell>
          <cell r="E62">
            <v>1550</v>
          </cell>
          <cell r="F62">
            <v>861</v>
          </cell>
          <cell r="G62">
            <v>1170</v>
          </cell>
          <cell r="L62">
            <v>1170</v>
          </cell>
        </row>
        <row r="63">
          <cell r="A63" t="str">
            <v>자기수축단말처리재</v>
          </cell>
          <cell r="B63" t="str">
            <v>6.9kV 1Cx60㎟</v>
          </cell>
          <cell r="C63" t="str">
            <v>조</v>
          </cell>
          <cell r="D63">
            <v>816</v>
          </cell>
          <cell r="E63">
            <v>108000</v>
          </cell>
          <cell r="F63">
            <v>863</v>
          </cell>
          <cell r="G63">
            <v>108000</v>
          </cell>
          <cell r="L63">
            <v>108000</v>
          </cell>
        </row>
        <row r="64">
          <cell r="A64" t="str">
            <v>자기수축단말처리재</v>
          </cell>
          <cell r="B64" t="str">
            <v>6.9kV 1Cx38㎟</v>
          </cell>
          <cell r="C64" t="str">
            <v>조</v>
          </cell>
          <cell r="D64">
            <v>816</v>
          </cell>
          <cell r="E64">
            <v>102700</v>
          </cell>
          <cell r="F64">
            <v>863</v>
          </cell>
          <cell r="G64">
            <v>102700</v>
          </cell>
          <cell r="L64">
            <v>102700</v>
          </cell>
        </row>
        <row r="65">
          <cell r="A65" t="str">
            <v>강제전선관</v>
          </cell>
          <cell r="B65" t="str">
            <v>ST 16C</v>
          </cell>
          <cell r="C65" t="str">
            <v>m</v>
          </cell>
          <cell r="D65">
            <v>820</v>
          </cell>
          <cell r="E65">
            <v>1046</v>
          </cell>
          <cell r="F65">
            <v>866</v>
          </cell>
          <cell r="G65">
            <v>1034</v>
          </cell>
          <cell r="H65">
            <v>377</v>
          </cell>
          <cell r="I65">
            <v>932</v>
          </cell>
          <cell r="L65">
            <v>932</v>
          </cell>
        </row>
        <row r="66">
          <cell r="A66" t="str">
            <v>강제전선관</v>
          </cell>
          <cell r="B66" t="str">
            <v>ST 22C</v>
          </cell>
          <cell r="C66" t="str">
            <v>m</v>
          </cell>
          <cell r="D66">
            <v>820</v>
          </cell>
          <cell r="E66">
            <v>1352</v>
          </cell>
          <cell r="F66">
            <v>866</v>
          </cell>
          <cell r="G66">
            <v>1323</v>
          </cell>
          <cell r="H66">
            <v>377</v>
          </cell>
          <cell r="I66">
            <v>1192</v>
          </cell>
          <cell r="L66">
            <v>1192</v>
          </cell>
        </row>
        <row r="67">
          <cell r="A67" t="str">
            <v>강제전선관</v>
          </cell>
          <cell r="B67" t="str">
            <v>ST 28C</v>
          </cell>
          <cell r="C67" t="str">
            <v>m</v>
          </cell>
          <cell r="D67">
            <v>820</v>
          </cell>
          <cell r="E67">
            <v>1690</v>
          </cell>
          <cell r="F67">
            <v>866</v>
          </cell>
          <cell r="G67">
            <v>1738</v>
          </cell>
          <cell r="H67">
            <v>377</v>
          </cell>
          <cell r="I67">
            <v>1566</v>
          </cell>
          <cell r="L67">
            <v>1566</v>
          </cell>
        </row>
        <row r="68">
          <cell r="A68" t="str">
            <v>강제전선관</v>
          </cell>
          <cell r="B68" t="str">
            <v>ST 36C</v>
          </cell>
          <cell r="C68" t="str">
            <v>m</v>
          </cell>
          <cell r="D68">
            <v>820</v>
          </cell>
          <cell r="E68">
            <v>2068</v>
          </cell>
          <cell r="F68">
            <v>866</v>
          </cell>
          <cell r="G68">
            <v>2132</v>
          </cell>
          <cell r="H68">
            <v>377</v>
          </cell>
          <cell r="I68">
            <v>1921</v>
          </cell>
          <cell r="L68">
            <v>1921</v>
          </cell>
        </row>
        <row r="69">
          <cell r="A69" t="str">
            <v>강제전선관</v>
          </cell>
          <cell r="B69" t="str">
            <v>ST 42C</v>
          </cell>
          <cell r="C69" t="str">
            <v>m</v>
          </cell>
          <cell r="D69">
            <v>820</v>
          </cell>
          <cell r="E69">
            <v>2400</v>
          </cell>
          <cell r="F69">
            <v>866</v>
          </cell>
          <cell r="G69">
            <v>2468</v>
          </cell>
          <cell r="H69">
            <v>377</v>
          </cell>
          <cell r="I69">
            <v>2224</v>
          </cell>
          <cell r="L69">
            <v>2224</v>
          </cell>
        </row>
        <row r="70">
          <cell r="A70" t="str">
            <v>강제전선관</v>
          </cell>
          <cell r="B70" t="str">
            <v>ST 54C</v>
          </cell>
          <cell r="C70" t="str">
            <v>m</v>
          </cell>
          <cell r="D70">
            <v>820</v>
          </cell>
          <cell r="E70">
            <v>3350</v>
          </cell>
          <cell r="F70">
            <v>866</v>
          </cell>
          <cell r="G70">
            <v>3445</v>
          </cell>
          <cell r="H70">
            <v>377</v>
          </cell>
          <cell r="I70">
            <v>3104</v>
          </cell>
          <cell r="L70">
            <v>3104</v>
          </cell>
        </row>
        <row r="71">
          <cell r="A71" t="str">
            <v>강제전선관</v>
          </cell>
          <cell r="B71" t="str">
            <v>ST 70C</v>
          </cell>
          <cell r="C71" t="str">
            <v>m</v>
          </cell>
          <cell r="D71">
            <v>820</v>
          </cell>
          <cell r="E71">
            <v>4263</v>
          </cell>
          <cell r="F71">
            <v>866</v>
          </cell>
          <cell r="G71">
            <v>4384</v>
          </cell>
          <cell r="H71">
            <v>377</v>
          </cell>
          <cell r="I71">
            <v>3950</v>
          </cell>
          <cell r="L71">
            <v>3950</v>
          </cell>
        </row>
        <row r="72">
          <cell r="A72" t="str">
            <v>경질비닐 전선관</v>
          </cell>
          <cell r="B72" t="str">
            <v>HI-PVC 16C</v>
          </cell>
          <cell r="C72" t="str">
            <v>m</v>
          </cell>
          <cell r="D72">
            <v>824</v>
          </cell>
          <cell r="E72">
            <v>372</v>
          </cell>
          <cell r="F72">
            <v>866</v>
          </cell>
          <cell r="G72">
            <v>291</v>
          </cell>
          <cell r="H72">
            <v>377</v>
          </cell>
          <cell r="I72">
            <v>307</v>
          </cell>
          <cell r="L72">
            <v>291</v>
          </cell>
        </row>
        <row r="73">
          <cell r="A73" t="str">
            <v>경질비닐 전선관</v>
          </cell>
          <cell r="B73" t="str">
            <v>HI-PVC 22C</v>
          </cell>
          <cell r="C73" t="str">
            <v>m</v>
          </cell>
          <cell r="D73">
            <v>824</v>
          </cell>
          <cell r="E73">
            <v>448</v>
          </cell>
          <cell r="F73">
            <v>866</v>
          </cell>
          <cell r="G73">
            <v>347</v>
          </cell>
          <cell r="H73">
            <v>377</v>
          </cell>
          <cell r="I73">
            <v>368</v>
          </cell>
          <cell r="L73">
            <v>347</v>
          </cell>
        </row>
        <row r="74">
          <cell r="A74" t="str">
            <v>경질비닐 전선관</v>
          </cell>
          <cell r="B74" t="str">
            <v>HI-PVC 28C</v>
          </cell>
          <cell r="C74" t="str">
            <v>m</v>
          </cell>
          <cell r="D74">
            <v>824</v>
          </cell>
          <cell r="E74">
            <v>802</v>
          </cell>
          <cell r="F74">
            <v>866</v>
          </cell>
          <cell r="G74">
            <v>677</v>
          </cell>
          <cell r="H74">
            <v>377</v>
          </cell>
          <cell r="I74">
            <v>710</v>
          </cell>
          <cell r="L74">
            <v>677</v>
          </cell>
        </row>
        <row r="75">
          <cell r="A75" t="str">
            <v>파상형경질PE전선관</v>
          </cell>
          <cell r="B75" t="str">
            <v>30mm</v>
          </cell>
          <cell r="C75" t="str">
            <v>m</v>
          </cell>
          <cell r="D75">
            <v>825</v>
          </cell>
          <cell r="E75">
            <v>470</v>
          </cell>
          <cell r="F75">
            <v>867</v>
          </cell>
          <cell r="G75">
            <v>310</v>
          </cell>
          <cell r="L75">
            <v>310</v>
          </cell>
        </row>
        <row r="76">
          <cell r="A76" t="str">
            <v>파상형경질PE전선관</v>
          </cell>
          <cell r="B76" t="str">
            <v>40mm</v>
          </cell>
          <cell r="C76" t="str">
            <v>m</v>
          </cell>
          <cell r="D76">
            <v>825</v>
          </cell>
          <cell r="E76">
            <v>690</v>
          </cell>
          <cell r="F76">
            <v>867</v>
          </cell>
          <cell r="G76">
            <v>500</v>
          </cell>
          <cell r="L76">
            <v>500</v>
          </cell>
        </row>
        <row r="77">
          <cell r="A77" t="str">
            <v>파상형경질PE전선관</v>
          </cell>
          <cell r="B77" t="str">
            <v>50mm</v>
          </cell>
          <cell r="C77" t="str">
            <v>m</v>
          </cell>
          <cell r="D77">
            <v>825</v>
          </cell>
          <cell r="E77">
            <v>860</v>
          </cell>
          <cell r="F77">
            <v>867</v>
          </cell>
          <cell r="G77">
            <v>640</v>
          </cell>
          <cell r="L77">
            <v>640</v>
          </cell>
        </row>
        <row r="78">
          <cell r="A78" t="str">
            <v>1종 가요전선관</v>
          </cell>
          <cell r="B78" t="str">
            <v>16C 비방수</v>
          </cell>
          <cell r="C78" t="str">
            <v>m</v>
          </cell>
          <cell r="D78">
            <v>821</v>
          </cell>
          <cell r="E78">
            <v>700</v>
          </cell>
          <cell r="F78">
            <v>869</v>
          </cell>
          <cell r="G78">
            <v>620</v>
          </cell>
          <cell r="H78">
            <v>376</v>
          </cell>
          <cell r="I78">
            <v>630</v>
          </cell>
          <cell r="L78">
            <v>620</v>
          </cell>
        </row>
        <row r="79">
          <cell r="A79" t="str">
            <v>1종 가요전선관</v>
          </cell>
          <cell r="B79" t="str">
            <v>22C 비방수</v>
          </cell>
          <cell r="C79" t="str">
            <v>m</v>
          </cell>
          <cell r="D79">
            <v>821</v>
          </cell>
          <cell r="E79">
            <v>900</v>
          </cell>
          <cell r="F79">
            <v>869</v>
          </cell>
          <cell r="G79">
            <v>855</v>
          </cell>
          <cell r="H79">
            <v>376</v>
          </cell>
          <cell r="I79">
            <v>820</v>
          </cell>
          <cell r="L79">
            <v>820</v>
          </cell>
        </row>
        <row r="80">
          <cell r="A80" t="str">
            <v>1종 가요전선관</v>
          </cell>
          <cell r="B80" t="str">
            <v>28C 비방수</v>
          </cell>
          <cell r="C80" t="str">
            <v>m</v>
          </cell>
          <cell r="D80">
            <v>821</v>
          </cell>
          <cell r="E80">
            <v>1150</v>
          </cell>
          <cell r="F80">
            <v>869</v>
          </cell>
          <cell r="G80">
            <v>1100</v>
          </cell>
          <cell r="H80">
            <v>376</v>
          </cell>
          <cell r="I80">
            <v>970</v>
          </cell>
          <cell r="L80">
            <v>970</v>
          </cell>
        </row>
        <row r="81">
          <cell r="A81" t="str">
            <v>노말밴드</v>
          </cell>
          <cell r="B81" t="str">
            <v>아연도 28C</v>
          </cell>
          <cell r="C81" t="str">
            <v>EA</v>
          </cell>
          <cell r="D81">
            <v>820</v>
          </cell>
          <cell r="E81">
            <v>1875</v>
          </cell>
          <cell r="F81">
            <v>871</v>
          </cell>
          <cell r="G81">
            <v>1969</v>
          </cell>
          <cell r="L81">
            <v>1875</v>
          </cell>
        </row>
        <row r="82">
          <cell r="A82" t="str">
            <v>노말밴드</v>
          </cell>
          <cell r="B82" t="str">
            <v>아연도 36C</v>
          </cell>
          <cell r="C82" t="str">
            <v>EA</v>
          </cell>
          <cell r="D82">
            <v>820</v>
          </cell>
          <cell r="E82">
            <v>2500</v>
          </cell>
          <cell r="F82">
            <v>871</v>
          </cell>
          <cell r="G82">
            <v>2625</v>
          </cell>
          <cell r="L82">
            <v>2500</v>
          </cell>
        </row>
        <row r="83">
          <cell r="A83" t="str">
            <v>노말밴드</v>
          </cell>
          <cell r="B83" t="str">
            <v>아연도 42C</v>
          </cell>
          <cell r="C83" t="str">
            <v>EA</v>
          </cell>
          <cell r="D83">
            <v>820</v>
          </cell>
          <cell r="E83">
            <v>3250</v>
          </cell>
          <cell r="F83">
            <v>871</v>
          </cell>
          <cell r="G83">
            <v>3413</v>
          </cell>
          <cell r="L83">
            <v>3250</v>
          </cell>
        </row>
        <row r="84">
          <cell r="A84" t="str">
            <v>노말밴드</v>
          </cell>
          <cell r="B84" t="str">
            <v>아연도 54C</v>
          </cell>
          <cell r="C84" t="str">
            <v>EA</v>
          </cell>
          <cell r="D84">
            <v>820</v>
          </cell>
          <cell r="E84">
            <v>4625</v>
          </cell>
          <cell r="F84">
            <v>871</v>
          </cell>
          <cell r="G84">
            <v>4856</v>
          </cell>
          <cell r="L84">
            <v>4625</v>
          </cell>
        </row>
        <row r="85">
          <cell r="A85" t="str">
            <v>노말밴드</v>
          </cell>
          <cell r="B85" t="str">
            <v>아연도 70C</v>
          </cell>
          <cell r="C85" t="str">
            <v>EA</v>
          </cell>
          <cell r="D85">
            <v>820</v>
          </cell>
          <cell r="E85">
            <v>7500</v>
          </cell>
          <cell r="F85">
            <v>871</v>
          </cell>
          <cell r="G85">
            <v>7875</v>
          </cell>
          <cell r="L85">
            <v>7500</v>
          </cell>
        </row>
        <row r="86">
          <cell r="A86" t="str">
            <v>노말밴드</v>
          </cell>
          <cell r="B86" t="str">
            <v>PVC 28C</v>
          </cell>
          <cell r="C86" t="str">
            <v>EA</v>
          </cell>
          <cell r="D86">
            <v>824</v>
          </cell>
          <cell r="E86">
            <v>979</v>
          </cell>
          <cell r="F86">
            <v>874</v>
          </cell>
          <cell r="G86">
            <v>810</v>
          </cell>
          <cell r="L86">
            <v>810</v>
          </cell>
        </row>
        <row r="87">
          <cell r="A87" t="str">
            <v>파이프크램프</v>
          </cell>
          <cell r="B87" t="str">
            <v>16 C</v>
          </cell>
          <cell r="C87" t="str">
            <v>EA</v>
          </cell>
          <cell r="D87">
            <v>820</v>
          </cell>
          <cell r="E87">
            <v>270</v>
          </cell>
          <cell r="F87">
            <v>871</v>
          </cell>
          <cell r="G87">
            <v>325</v>
          </cell>
          <cell r="L87">
            <v>270</v>
          </cell>
        </row>
        <row r="88">
          <cell r="A88" t="str">
            <v>파이프크램프</v>
          </cell>
          <cell r="B88" t="str">
            <v>22 C</v>
          </cell>
          <cell r="C88" t="str">
            <v>EA</v>
          </cell>
          <cell r="D88">
            <v>820</v>
          </cell>
          <cell r="E88">
            <v>300</v>
          </cell>
          <cell r="F88">
            <v>871</v>
          </cell>
          <cell r="G88">
            <v>385</v>
          </cell>
          <cell r="L88">
            <v>300</v>
          </cell>
        </row>
        <row r="89">
          <cell r="A89" t="str">
            <v>파이프크램프</v>
          </cell>
          <cell r="B89" t="str">
            <v>28 C</v>
          </cell>
          <cell r="C89" t="str">
            <v>EA</v>
          </cell>
          <cell r="D89">
            <v>820</v>
          </cell>
          <cell r="E89">
            <v>350</v>
          </cell>
          <cell r="F89">
            <v>871</v>
          </cell>
          <cell r="G89">
            <v>445</v>
          </cell>
          <cell r="L89">
            <v>350</v>
          </cell>
        </row>
        <row r="90">
          <cell r="A90" t="str">
            <v>파이프크램프</v>
          </cell>
          <cell r="B90" t="str">
            <v>36 C</v>
          </cell>
          <cell r="C90" t="str">
            <v>EA</v>
          </cell>
          <cell r="D90">
            <v>820</v>
          </cell>
          <cell r="E90">
            <v>420</v>
          </cell>
          <cell r="F90">
            <v>871</v>
          </cell>
          <cell r="G90">
            <v>510</v>
          </cell>
          <cell r="L90">
            <v>420</v>
          </cell>
        </row>
        <row r="91">
          <cell r="A91" t="str">
            <v>파이프크램프</v>
          </cell>
          <cell r="B91" t="str">
            <v>42 C</v>
          </cell>
          <cell r="C91" t="str">
            <v>EA</v>
          </cell>
          <cell r="D91">
            <v>820</v>
          </cell>
          <cell r="E91">
            <v>460</v>
          </cell>
          <cell r="F91">
            <v>871</v>
          </cell>
          <cell r="G91">
            <v>600</v>
          </cell>
          <cell r="L91">
            <v>460</v>
          </cell>
        </row>
        <row r="92">
          <cell r="A92" t="str">
            <v>파이프크램프</v>
          </cell>
          <cell r="B92" t="str">
            <v>54 C</v>
          </cell>
          <cell r="C92" t="str">
            <v>EA</v>
          </cell>
          <cell r="D92">
            <v>820</v>
          </cell>
          <cell r="E92">
            <v>550</v>
          </cell>
          <cell r="F92">
            <v>871</v>
          </cell>
          <cell r="G92">
            <v>710</v>
          </cell>
          <cell r="L92">
            <v>550</v>
          </cell>
        </row>
        <row r="93">
          <cell r="A93" t="str">
            <v>파이프크램프</v>
          </cell>
          <cell r="B93" t="str">
            <v>70 C</v>
          </cell>
          <cell r="C93" t="str">
            <v>EA</v>
          </cell>
          <cell r="D93">
            <v>820</v>
          </cell>
          <cell r="E93">
            <v>999</v>
          </cell>
          <cell r="F93">
            <v>871</v>
          </cell>
          <cell r="G93">
            <v>930</v>
          </cell>
          <cell r="L93">
            <v>930</v>
          </cell>
        </row>
        <row r="94">
          <cell r="A94" t="str">
            <v>파이프행거</v>
          </cell>
          <cell r="B94" t="str">
            <v>16 C</v>
          </cell>
          <cell r="C94" t="str">
            <v>EA</v>
          </cell>
          <cell r="D94">
            <v>820</v>
          </cell>
          <cell r="E94">
            <v>482</v>
          </cell>
          <cell r="F94">
            <v>871</v>
          </cell>
          <cell r="G94">
            <v>510</v>
          </cell>
          <cell r="L94">
            <v>482</v>
          </cell>
        </row>
        <row r="95">
          <cell r="A95" t="str">
            <v>파이프행거</v>
          </cell>
          <cell r="B95" t="str">
            <v>22 C</v>
          </cell>
          <cell r="C95" t="str">
            <v>EA</v>
          </cell>
          <cell r="D95">
            <v>820</v>
          </cell>
          <cell r="E95">
            <v>493</v>
          </cell>
          <cell r="F95">
            <v>871</v>
          </cell>
          <cell r="G95">
            <v>550</v>
          </cell>
          <cell r="L95">
            <v>493</v>
          </cell>
        </row>
        <row r="96">
          <cell r="A96" t="str">
            <v>파이프행거</v>
          </cell>
          <cell r="B96" t="str">
            <v>28 C</v>
          </cell>
          <cell r="C96" t="str">
            <v>EA</v>
          </cell>
          <cell r="D96">
            <v>820</v>
          </cell>
          <cell r="E96">
            <v>507</v>
          </cell>
          <cell r="F96">
            <v>871</v>
          </cell>
          <cell r="G96">
            <v>610</v>
          </cell>
          <cell r="L96">
            <v>507</v>
          </cell>
        </row>
        <row r="97">
          <cell r="A97" t="str">
            <v>파이프행거</v>
          </cell>
          <cell r="B97" t="str">
            <v>36 C</v>
          </cell>
          <cell r="C97" t="str">
            <v>EA</v>
          </cell>
          <cell r="D97">
            <v>820</v>
          </cell>
          <cell r="E97">
            <v>660</v>
          </cell>
          <cell r="F97">
            <v>871</v>
          </cell>
          <cell r="G97">
            <v>675</v>
          </cell>
          <cell r="L97">
            <v>660</v>
          </cell>
        </row>
        <row r="98">
          <cell r="A98" t="str">
            <v>파이프행거</v>
          </cell>
          <cell r="B98" t="str">
            <v>42 C</v>
          </cell>
          <cell r="C98" t="str">
            <v>EA</v>
          </cell>
          <cell r="D98">
            <v>820</v>
          </cell>
          <cell r="E98">
            <v>730</v>
          </cell>
          <cell r="F98">
            <v>871</v>
          </cell>
          <cell r="G98">
            <v>750</v>
          </cell>
          <cell r="L98">
            <v>730</v>
          </cell>
        </row>
        <row r="99">
          <cell r="A99" t="str">
            <v>파이프행거</v>
          </cell>
          <cell r="B99" t="str">
            <v>54 C</v>
          </cell>
          <cell r="C99" t="str">
            <v>EA</v>
          </cell>
          <cell r="D99">
            <v>820</v>
          </cell>
          <cell r="E99">
            <v>872</v>
          </cell>
          <cell r="F99">
            <v>871</v>
          </cell>
          <cell r="G99">
            <v>1010</v>
          </cell>
          <cell r="L99">
            <v>872</v>
          </cell>
        </row>
        <row r="100">
          <cell r="A100" t="str">
            <v>파이프행거</v>
          </cell>
          <cell r="B100" t="str">
            <v>70 C</v>
          </cell>
          <cell r="C100" t="str">
            <v>EA</v>
          </cell>
          <cell r="D100">
            <v>820</v>
          </cell>
          <cell r="E100">
            <v>1178</v>
          </cell>
          <cell r="F100">
            <v>871</v>
          </cell>
          <cell r="G100">
            <v>1230</v>
          </cell>
          <cell r="L100">
            <v>1178</v>
          </cell>
        </row>
        <row r="101">
          <cell r="A101" t="str">
            <v>아우트레트박스</v>
          </cell>
          <cell r="B101" t="str">
            <v>8각 54mm</v>
          </cell>
          <cell r="C101" t="str">
            <v>EA</v>
          </cell>
          <cell r="D101">
            <v>827</v>
          </cell>
          <cell r="E101">
            <v>714</v>
          </cell>
          <cell r="F101">
            <v>882</v>
          </cell>
          <cell r="G101">
            <v>540</v>
          </cell>
          <cell r="L101">
            <v>540</v>
          </cell>
        </row>
        <row r="102">
          <cell r="A102" t="str">
            <v>아우트레트박스</v>
          </cell>
          <cell r="B102" t="str">
            <v>중형 4각 54mm</v>
          </cell>
          <cell r="C102" t="str">
            <v>EA</v>
          </cell>
          <cell r="D102">
            <v>827</v>
          </cell>
          <cell r="E102">
            <v>832</v>
          </cell>
          <cell r="F102">
            <v>882</v>
          </cell>
          <cell r="G102">
            <v>630</v>
          </cell>
          <cell r="L102">
            <v>630</v>
          </cell>
        </row>
        <row r="103">
          <cell r="A103" t="str">
            <v>스위치박스</v>
          </cell>
          <cell r="B103" t="str">
            <v>1 개용 54mm</v>
          </cell>
          <cell r="C103" t="str">
            <v>EA</v>
          </cell>
          <cell r="D103">
            <v>827</v>
          </cell>
          <cell r="E103">
            <v>668</v>
          </cell>
          <cell r="F103">
            <v>883</v>
          </cell>
          <cell r="G103">
            <v>490</v>
          </cell>
          <cell r="L103">
            <v>490</v>
          </cell>
        </row>
        <row r="104">
          <cell r="A104" t="str">
            <v>스위치박스</v>
          </cell>
          <cell r="B104" t="str">
            <v>2 개용 54mm</v>
          </cell>
          <cell r="C104" t="str">
            <v>EA</v>
          </cell>
          <cell r="D104">
            <v>827</v>
          </cell>
          <cell r="E104">
            <v>701</v>
          </cell>
          <cell r="F104">
            <v>883</v>
          </cell>
          <cell r="G104">
            <v>630</v>
          </cell>
          <cell r="L104">
            <v>630</v>
          </cell>
        </row>
        <row r="105">
          <cell r="A105" t="str">
            <v>박스커버-8 각</v>
          </cell>
          <cell r="B105" t="str">
            <v>둥근구멍 (오목)</v>
          </cell>
          <cell r="C105" t="str">
            <v>EA</v>
          </cell>
          <cell r="D105">
            <v>828</v>
          </cell>
          <cell r="E105">
            <v>400</v>
          </cell>
          <cell r="F105">
            <v>883</v>
          </cell>
          <cell r="G105">
            <v>220</v>
          </cell>
          <cell r="L105">
            <v>220</v>
          </cell>
        </row>
        <row r="106">
          <cell r="A106" t="str">
            <v>박스커버-8 각</v>
          </cell>
          <cell r="B106" t="str">
            <v>둥근구멍 (평)</v>
          </cell>
          <cell r="C106" t="str">
            <v>EA</v>
          </cell>
          <cell r="D106">
            <v>828</v>
          </cell>
          <cell r="E106">
            <v>350</v>
          </cell>
          <cell r="F106">
            <v>883</v>
          </cell>
          <cell r="G106">
            <v>180</v>
          </cell>
          <cell r="L106">
            <v>180</v>
          </cell>
        </row>
        <row r="107">
          <cell r="A107" t="str">
            <v>박스커버-4 각</v>
          </cell>
          <cell r="B107" t="str">
            <v>둥근구멍 (오목)</v>
          </cell>
          <cell r="C107" t="str">
            <v>EA</v>
          </cell>
          <cell r="D107">
            <v>828</v>
          </cell>
          <cell r="E107">
            <v>400</v>
          </cell>
          <cell r="F107">
            <v>883</v>
          </cell>
          <cell r="G107">
            <v>220</v>
          </cell>
          <cell r="L107">
            <v>220</v>
          </cell>
        </row>
        <row r="108">
          <cell r="A108" t="str">
            <v>박스커버-4 각</v>
          </cell>
          <cell r="B108" t="str">
            <v>둥근구멍 (평)</v>
          </cell>
          <cell r="C108" t="str">
            <v>EA</v>
          </cell>
          <cell r="D108">
            <v>828</v>
          </cell>
          <cell r="E108">
            <v>350</v>
          </cell>
          <cell r="L108">
            <v>350</v>
          </cell>
        </row>
        <row r="109">
          <cell r="A109" t="str">
            <v>풀박스</v>
          </cell>
          <cell r="B109" t="str">
            <v>100 x 100 x 50</v>
          </cell>
          <cell r="C109" t="str">
            <v>EA</v>
          </cell>
          <cell r="D109">
            <v>825</v>
          </cell>
          <cell r="E109">
            <v>1411</v>
          </cell>
          <cell r="F109">
            <v>883</v>
          </cell>
          <cell r="G109">
            <v>1480</v>
          </cell>
          <cell r="H109">
            <v>374</v>
          </cell>
          <cell r="I109">
            <v>1370</v>
          </cell>
          <cell r="L109">
            <v>1370</v>
          </cell>
        </row>
        <row r="110">
          <cell r="A110" t="str">
            <v>HANGER</v>
          </cell>
          <cell r="B110" t="str">
            <v>HANGER-"C"형</v>
          </cell>
          <cell r="C110" t="str">
            <v>개</v>
          </cell>
          <cell r="D110">
            <v>830</v>
          </cell>
          <cell r="E110">
            <v>1960</v>
          </cell>
          <cell r="F110">
            <v>881</v>
          </cell>
          <cell r="G110">
            <v>1960</v>
          </cell>
          <cell r="L110">
            <v>1960</v>
          </cell>
        </row>
        <row r="111">
          <cell r="A111" t="str">
            <v>풀박스</v>
          </cell>
          <cell r="B111" t="str">
            <v>100 x 100 x 75</v>
          </cell>
          <cell r="C111" t="str">
            <v>EA</v>
          </cell>
          <cell r="D111">
            <v>825</v>
          </cell>
          <cell r="E111">
            <v>1588</v>
          </cell>
          <cell r="F111">
            <v>883</v>
          </cell>
          <cell r="G111">
            <v>1530</v>
          </cell>
          <cell r="H111">
            <v>374</v>
          </cell>
          <cell r="I111">
            <v>1540</v>
          </cell>
          <cell r="L111">
            <v>1530</v>
          </cell>
        </row>
        <row r="112">
          <cell r="A112" t="str">
            <v>풀박스</v>
          </cell>
          <cell r="B112" t="str">
            <v>100 x 100 x 100</v>
          </cell>
          <cell r="C112" t="str">
            <v>EA</v>
          </cell>
          <cell r="D112">
            <v>825</v>
          </cell>
          <cell r="E112">
            <v>1882</v>
          </cell>
          <cell r="F112">
            <v>883</v>
          </cell>
          <cell r="G112">
            <v>1750</v>
          </cell>
          <cell r="H112">
            <v>374</v>
          </cell>
          <cell r="I112">
            <v>1830</v>
          </cell>
          <cell r="L112">
            <v>1750</v>
          </cell>
        </row>
        <row r="113">
          <cell r="A113" t="str">
            <v>풀박스</v>
          </cell>
          <cell r="B113" t="str">
            <v>150 x 150 x 100</v>
          </cell>
          <cell r="C113" t="str">
            <v>EA</v>
          </cell>
          <cell r="D113">
            <v>825</v>
          </cell>
          <cell r="E113">
            <v>2353</v>
          </cell>
          <cell r="F113">
            <v>883</v>
          </cell>
          <cell r="G113">
            <v>2470</v>
          </cell>
          <cell r="H113">
            <v>374</v>
          </cell>
          <cell r="I113">
            <v>2290</v>
          </cell>
          <cell r="L113">
            <v>2290</v>
          </cell>
        </row>
        <row r="114">
          <cell r="A114" t="str">
            <v>풀박스</v>
          </cell>
          <cell r="B114" t="str">
            <v>150 x 150 x 150</v>
          </cell>
          <cell r="C114" t="str">
            <v>EA</v>
          </cell>
          <cell r="D114">
            <v>825</v>
          </cell>
          <cell r="E114">
            <v>2765</v>
          </cell>
          <cell r="F114">
            <v>883</v>
          </cell>
          <cell r="G114">
            <v>2740</v>
          </cell>
          <cell r="H114">
            <v>374</v>
          </cell>
          <cell r="I114">
            <v>2690</v>
          </cell>
          <cell r="L114">
            <v>2690</v>
          </cell>
        </row>
        <row r="115">
          <cell r="A115" t="str">
            <v>풀박스</v>
          </cell>
          <cell r="B115" t="str">
            <v>200 x 200 x 150</v>
          </cell>
          <cell r="C115" t="str">
            <v>EA</v>
          </cell>
          <cell r="D115">
            <v>825</v>
          </cell>
          <cell r="E115">
            <v>4588</v>
          </cell>
          <cell r="F115">
            <v>883</v>
          </cell>
          <cell r="G115">
            <v>4050</v>
          </cell>
          <cell r="H115">
            <v>374</v>
          </cell>
          <cell r="I115">
            <v>4460</v>
          </cell>
          <cell r="L115">
            <v>4050</v>
          </cell>
        </row>
        <row r="116">
          <cell r="A116" t="str">
            <v>풀박스</v>
          </cell>
          <cell r="B116" t="str">
            <v>300 x 300 x 200</v>
          </cell>
          <cell r="C116" t="str">
            <v>EA</v>
          </cell>
          <cell r="D116">
            <v>825</v>
          </cell>
          <cell r="E116">
            <v>7647</v>
          </cell>
          <cell r="F116">
            <v>883</v>
          </cell>
          <cell r="G116">
            <v>7200</v>
          </cell>
          <cell r="H116">
            <v>374</v>
          </cell>
          <cell r="I116">
            <v>7430</v>
          </cell>
          <cell r="L116">
            <v>7200</v>
          </cell>
        </row>
        <row r="117">
          <cell r="A117" t="str">
            <v>풀박스</v>
          </cell>
          <cell r="B117" t="str">
            <v>500 x 500 x 300</v>
          </cell>
          <cell r="C117" t="str">
            <v>EA</v>
          </cell>
          <cell r="D117">
            <v>825</v>
          </cell>
          <cell r="E117">
            <v>25882</v>
          </cell>
          <cell r="F117">
            <v>883</v>
          </cell>
          <cell r="G117">
            <v>22500</v>
          </cell>
          <cell r="H117">
            <v>374</v>
          </cell>
          <cell r="I117">
            <v>25150</v>
          </cell>
          <cell r="L117">
            <v>22500</v>
          </cell>
        </row>
        <row r="118">
          <cell r="A118" t="str">
            <v>FLOOR BOX</v>
          </cell>
          <cell r="B118" t="str">
            <v>300 x 200 x 150</v>
          </cell>
          <cell r="C118" t="str">
            <v>EA</v>
          </cell>
          <cell r="D118">
            <v>835</v>
          </cell>
          <cell r="E118">
            <v>65000</v>
          </cell>
          <cell r="F118">
            <v>873</v>
          </cell>
          <cell r="G118">
            <v>65000</v>
          </cell>
          <cell r="L118">
            <v>65000</v>
          </cell>
        </row>
        <row r="119">
          <cell r="A119" t="str">
            <v>레이스웨이-BODY</v>
          </cell>
          <cell r="B119" t="str">
            <v>BODY 70 x 40</v>
          </cell>
          <cell r="C119" t="str">
            <v>m</v>
          </cell>
          <cell r="D119">
            <v>830</v>
          </cell>
          <cell r="E119">
            <v>4290</v>
          </cell>
          <cell r="F119">
            <v>881</v>
          </cell>
          <cell r="G119">
            <v>4290</v>
          </cell>
          <cell r="L119">
            <v>4290</v>
          </cell>
        </row>
        <row r="120">
          <cell r="A120" t="str">
            <v>레이스웨이-JOINER</v>
          </cell>
          <cell r="B120" t="str">
            <v>JOINER 70 x 40</v>
          </cell>
          <cell r="C120" t="str">
            <v>개</v>
          </cell>
          <cell r="D120">
            <v>830</v>
          </cell>
          <cell r="E120">
            <v>1650</v>
          </cell>
          <cell r="F120">
            <v>881</v>
          </cell>
          <cell r="G120">
            <v>1650</v>
          </cell>
          <cell r="L120">
            <v>1650</v>
          </cell>
        </row>
        <row r="121">
          <cell r="A121" t="str">
            <v>레이스웨이-END CAP</v>
          </cell>
          <cell r="B121" t="str">
            <v>END CAP 70 x 40</v>
          </cell>
          <cell r="C121" t="str">
            <v>개</v>
          </cell>
          <cell r="D121">
            <v>830</v>
          </cell>
          <cell r="E121">
            <v>740</v>
          </cell>
          <cell r="F121">
            <v>881</v>
          </cell>
          <cell r="G121">
            <v>740</v>
          </cell>
          <cell r="L121">
            <v>740</v>
          </cell>
        </row>
        <row r="122">
          <cell r="A122" t="str">
            <v>기구용금구</v>
          </cell>
          <cell r="B122" t="str">
            <v>70 x 40</v>
          </cell>
          <cell r="C122" t="str">
            <v>개</v>
          </cell>
          <cell r="D122">
            <v>830</v>
          </cell>
          <cell r="E122">
            <v>500</v>
          </cell>
          <cell r="F122">
            <v>881</v>
          </cell>
          <cell r="G122">
            <v>500</v>
          </cell>
          <cell r="L122">
            <v>500</v>
          </cell>
        </row>
        <row r="123">
          <cell r="A123" t="str">
            <v>HANGER</v>
          </cell>
          <cell r="B123" t="str">
            <v>HANGER-"A"형</v>
          </cell>
          <cell r="C123" t="str">
            <v>개</v>
          </cell>
          <cell r="D123">
            <v>830</v>
          </cell>
          <cell r="E123">
            <v>960</v>
          </cell>
          <cell r="F123">
            <v>881</v>
          </cell>
          <cell r="G123">
            <v>960</v>
          </cell>
          <cell r="L123">
            <v>960</v>
          </cell>
        </row>
        <row r="124">
          <cell r="A124" t="str">
            <v>BOX CONNECTOR</v>
          </cell>
          <cell r="B124" t="str">
            <v>70 x 40</v>
          </cell>
          <cell r="C124" t="str">
            <v>개</v>
          </cell>
          <cell r="D124">
            <v>830</v>
          </cell>
          <cell r="E124">
            <v>1560</v>
          </cell>
          <cell r="F124">
            <v>881</v>
          </cell>
          <cell r="G124">
            <v>1560</v>
          </cell>
          <cell r="L124">
            <v>1560</v>
          </cell>
        </row>
        <row r="125">
          <cell r="A125" t="str">
            <v>CABLE TRAY</v>
          </cell>
          <cell r="B125" t="str">
            <v>W450x150Hx2.6t</v>
          </cell>
          <cell r="C125" t="str">
            <v>m</v>
          </cell>
          <cell r="D125">
            <v>833</v>
          </cell>
          <cell r="E125">
            <v>15150</v>
          </cell>
          <cell r="L125">
            <v>15150</v>
          </cell>
        </row>
        <row r="126">
          <cell r="A126" t="str">
            <v>CABLE TRAY</v>
          </cell>
          <cell r="B126" t="str">
            <v>W600x150Hx2.6t</v>
          </cell>
          <cell r="C126" t="str">
            <v>m</v>
          </cell>
          <cell r="D126">
            <v>833</v>
          </cell>
          <cell r="E126">
            <v>16950</v>
          </cell>
          <cell r="F126">
            <v>880</v>
          </cell>
          <cell r="G126">
            <v>55600</v>
          </cell>
          <cell r="L126">
            <v>16950</v>
          </cell>
        </row>
        <row r="127">
          <cell r="A127" t="str">
            <v>HORIZONTAL ELBOW</v>
          </cell>
          <cell r="B127" t="str">
            <v>W450x150Hx2.6t-H</v>
          </cell>
          <cell r="C127" t="str">
            <v>EA</v>
          </cell>
          <cell r="D127">
            <v>833</v>
          </cell>
          <cell r="E127">
            <v>28950</v>
          </cell>
          <cell r="L127">
            <v>28950</v>
          </cell>
        </row>
        <row r="128">
          <cell r="A128" t="str">
            <v>HORIZONTAL ELBOW</v>
          </cell>
          <cell r="B128" t="str">
            <v>W600x150Hx2.6t-H</v>
          </cell>
          <cell r="C128" t="str">
            <v>EA</v>
          </cell>
          <cell r="D128">
            <v>833</v>
          </cell>
          <cell r="E128">
            <v>44390</v>
          </cell>
          <cell r="F128">
            <v>880</v>
          </cell>
          <cell r="G128">
            <v>65200</v>
          </cell>
          <cell r="L128">
            <v>44390</v>
          </cell>
        </row>
        <row r="129">
          <cell r="A129" t="str">
            <v>BOINDING JUMPER</v>
          </cell>
          <cell r="B129" t="str">
            <v>38mm2</v>
          </cell>
          <cell r="C129" t="str">
            <v>EA</v>
          </cell>
          <cell r="D129">
            <v>833</v>
          </cell>
          <cell r="E129">
            <v>2800</v>
          </cell>
          <cell r="F129">
            <v>880</v>
          </cell>
          <cell r="G129">
            <v>1950</v>
          </cell>
          <cell r="L129">
            <v>1950</v>
          </cell>
        </row>
        <row r="130">
          <cell r="A130" t="str">
            <v>VERTICAL ELBOW</v>
          </cell>
          <cell r="B130" t="str">
            <v>W450x150Hx2.6t-V</v>
          </cell>
          <cell r="C130" t="str">
            <v>EA</v>
          </cell>
          <cell r="D130">
            <v>833</v>
          </cell>
          <cell r="E130">
            <v>21050</v>
          </cell>
          <cell r="L130">
            <v>21050</v>
          </cell>
        </row>
        <row r="131">
          <cell r="A131" t="str">
            <v>VERTICAL ELBOW</v>
          </cell>
          <cell r="B131" t="str">
            <v>W600x150Hx2.6t-V</v>
          </cell>
          <cell r="C131" t="str">
            <v>EA</v>
          </cell>
          <cell r="D131">
            <v>833</v>
          </cell>
          <cell r="E131">
            <v>25560</v>
          </cell>
          <cell r="F131">
            <v>879</v>
          </cell>
          <cell r="G131">
            <v>48200</v>
          </cell>
          <cell r="L131">
            <v>25560</v>
          </cell>
        </row>
        <row r="132">
          <cell r="A132" t="str">
            <v>HORIZOTAL TEE</v>
          </cell>
          <cell r="B132" t="str">
            <v>W450x150Hx2.6t-T</v>
          </cell>
          <cell r="C132" t="str">
            <v>EA</v>
          </cell>
          <cell r="D132">
            <v>833</v>
          </cell>
          <cell r="E132">
            <v>39450</v>
          </cell>
          <cell r="L132">
            <v>39450</v>
          </cell>
        </row>
        <row r="133">
          <cell r="A133" t="str">
            <v>HORIZOTAL TEE</v>
          </cell>
          <cell r="B133" t="str">
            <v>W600x150Hx2.6t-T</v>
          </cell>
          <cell r="C133" t="str">
            <v>EA</v>
          </cell>
          <cell r="D133">
            <v>833</v>
          </cell>
          <cell r="E133">
            <v>51120</v>
          </cell>
          <cell r="F133">
            <v>879</v>
          </cell>
          <cell r="G133">
            <v>89600</v>
          </cell>
          <cell r="L133">
            <v>51120</v>
          </cell>
        </row>
        <row r="134">
          <cell r="A134" t="str">
            <v>RIGHT HAND REDUCER</v>
          </cell>
          <cell r="B134" t="str">
            <v>W600-W450</v>
          </cell>
          <cell r="C134" t="str">
            <v>EA</v>
          </cell>
          <cell r="D134">
            <v>833</v>
          </cell>
          <cell r="E134">
            <v>10100</v>
          </cell>
          <cell r="L134">
            <v>10100</v>
          </cell>
        </row>
        <row r="135">
          <cell r="A135" t="str">
            <v>JOINT CONNECTOR</v>
          </cell>
          <cell r="B135" t="str">
            <v>150H</v>
          </cell>
          <cell r="C135" t="str">
            <v>EA</v>
          </cell>
          <cell r="D135">
            <v>833</v>
          </cell>
          <cell r="E135">
            <v>1300</v>
          </cell>
          <cell r="F135">
            <v>880</v>
          </cell>
          <cell r="G135">
            <v>1500</v>
          </cell>
          <cell r="L135">
            <v>1300</v>
          </cell>
        </row>
        <row r="136">
          <cell r="A136" t="str">
            <v>SHANK BOLT &amp; NUT</v>
          </cell>
          <cell r="B136" t="str">
            <v>아연도</v>
          </cell>
          <cell r="C136" t="str">
            <v>EA</v>
          </cell>
          <cell r="D136">
            <v>833</v>
          </cell>
          <cell r="E136">
            <v>100</v>
          </cell>
          <cell r="F136">
            <v>880</v>
          </cell>
          <cell r="G136">
            <v>120</v>
          </cell>
          <cell r="L136">
            <v>100</v>
          </cell>
        </row>
        <row r="137">
          <cell r="A137" t="str">
            <v>SHANK BOLT &amp; NUT</v>
          </cell>
          <cell r="B137" t="str">
            <v>SUS</v>
          </cell>
          <cell r="C137" t="str">
            <v>EA</v>
          </cell>
          <cell r="F137">
            <v>880</v>
          </cell>
          <cell r="G137">
            <v>700</v>
          </cell>
          <cell r="L137">
            <v>700</v>
          </cell>
        </row>
        <row r="138">
          <cell r="A138" t="str">
            <v>HOLD DOWN CLAMP</v>
          </cell>
          <cell r="B138" t="str">
            <v>STEEL 2.3t</v>
          </cell>
          <cell r="C138" t="str">
            <v>EA</v>
          </cell>
          <cell r="D138">
            <v>833</v>
          </cell>
          <cell r="E138">
            <v>300</v>
          </cell>
          <cell r="F138">
            <v>879</v>
          </cell>
          <cell r="G138">
            <v>350</v>
          </cell>
          <cell r="L138">
            <v>300</v>
          </cell>
        </row>
        <row r="139">
          <cell r="A139" t="str">
            <v>TRAY TO BOX CONNECT</v>
          </cell>
          <cell r="B139" t="str">
            <v>W450x100Hx2.3t-C</v>
          </cell>
          <cell r="C139" t="str">
            <v>EA</v>
          </cell>
          <cell r="D139">
            <v>833</v>
          </cell>
          <cell r="E139">
            <v>28000</v>
          </cell>
          <cell r="F139">
            <v>879</v>
          </cell>
          <cell r="G139">
            <v>27500</v>
          </cell>
          <cell r="L139">
            <v>27500</v>
          </cell>
        </row>
        <row r="140">
          <cell r="A140" t="str">
            <v>CHANNEL</v>
          </cell>
          <cell r="B140" t="str">
            <v>41x41x2.6t</v>
          </cell>
          <cell r="C140" t="str">
            <v>m</v>
          </cell>
          <cell r="D140">
            <v>833</v>
          </cell>
          <cell r="E140">
            <v>3000</v>
          </cell>
          <cell r="F140">
            <v>878</v>
          </cell>
          <cell r="G140">
            <v>3000</v>
          </cell>
          <cell r="L140">
            <v>3000</v>
          </cell>
        </row>
        <row r="141">
          <cell r="A141" t="str">
            <v>CABLE DUCT</v>
          </cell>
          <cell r="B141" t="str">
            <v>W600x150Hx2.3t(DUCT)</v>
          </cell>
          <cell r="C141" t="str">
            <v>EA</v>
          </cell>
          <cell r="D141">
            <v>833</v>
          </cell>
          <cell r="E141">
            <v>25560</v>
          </cell>
          <cell r="F141">
            <v>879</v>
          </cell>
          <cell r="G141">
            <v>48200</v>
          </cell>
          <cell r="L141">
            <v>25560</v>
          </cell>
        </row>
        <row r="142">
          <cell r="A142" t="str">
            <v>매입콘센트-접지</v>
          </cell>
          <cell r="B142" t="str">
            <v>15A 250V 1구</v>
          </cell>
          <cell r="C142" t="str">
            <v>EA</v>
          </cell>
          <cell r="D142">
            <v>892</v>
          </cell>
          <cell r="E142">
            <v>1600</v>
          </cell>
          <cell r="F142">
            <v>934</v>
          </cell>
          <cell r="G142">
            <v>1440</v>
          </cell>
          <cell r="H142">
            <v>387</v>
          </cell>
          <cell r="I142">
            <v>1000</v>
          </cell>
          <cell r="L142">
            <v>1000</v>
          </cell>
        </row>
        <row r="143">
          <cell r="A143" t="str">
            <v>매입콘센트-접지</v>
          </cell>
          <cell r="B143" t="str">
            <v>15A 250V 2구</v>
          </cell>
          <cell r="C143" t="str">
            <v>EA</v>
          </cell>
          <cell r="D143">
            <v>892</v>
          </cell>
          <cell r="E143">
            <v>2030</v>
          </cell>
          <cell r="F143">
            <v>934</v>
          </cell>
          <cell r="G143">
            <v>1820</v>
          </cell>
          <cell r="H143">
            <v>387</v>
          </cell>
          <cell r="I143">
            <v>1258</v>
          </cell>
          <cell r="L143">
            <v>1258</v>
          </cell>
        </row>
        <row r="144">
          <cell r="A144" t="str">
            <v>방수콘센트</v>
          </cell>
          <cell r="B144" t="str">
            <v>15A 250V 2구(방수)</v>
          </cell>
          <cell r="C144" t="str">
            <v>EA</v>
          </cell>
          <cell r="D144">
            <v>892</v>
          </cell>
          <cell r="E144">
            <v>2790</v>
          </cell>
          <cell r="F144">
            <v>934</v>
          </cell>
          <cell r="G144">
            <v>2510</v>
          </cell>
          <cell r="L144">
            <v>2510</v>
          </cell>
        </row>
        <row r="145">
          <cell r="A145" t="str">
            <v>매입1로스위치</v>
          </cell>
          <cell r="B145" t="str">
            <v>250V 15A 1로 1련</v>
          </cell>
          <cell r="C145" t="str">
            <v>EA</v>
          </cell>
          <cell r="D145">
            <v>890</v>
          </cell>
          <cell r="E145">
            <v>1357</v>
          </cell>
          <cell r="F145">
            <v>934</v>
          </cell>
          <cell r="G145">
            <v>1921</v>
          </cell>
          <cell r="L145">
            <v>1357</v>
          </cell>
        </row>
        <row r="146">
          <cell r="A146" t="str">
            <v>매입1로스위치</v>
          </cell>
          <cell r="B146" t="str">
            <v>250V 15A 1로 2련</v>
          </cell>
          <cell r="C146" t="str">
            <v>EA</v>
          </cell>
          <cell r="D146">
            <v>890</v>
          </cell>
          <cell r="E146">
            <v>2329</v>
          </cell>
          <cell r="F146">
            <v>934</v>
          </cell>
          <cell r="G146">
            <v>2857</v>
          </cell>
          <cell r="L146">
            <v>2329</v>
          </cell>
        </row>
        <row r="147">
          <cell r="A147" t="str">
            <v>매입1로스위치</v>
          </cell>
          <cell r="B147" t="str">
            <v>250V 15A 1로 3련</v>
          </cell>
          <cell r="C147" t="str">
            <v>EA</v>
          </cell>
          <cell r="D147">
            <v>890</v>
          </cell>
          <cell r="E147">
            <v>3301</v>
          </cell>
          <cell r="F147">
            <v>934</v>
          </cell>
          <cell r="G147">
            <v>3793</v>
          </cell>
          <cell r="H147">
            <v>371</v>
          </cell>
          <cell r="I147">
            <v>3358</v>
          </cell>
          <cell r="L147">
            <v>3301</v>
          </cell>
        </row>
        <row r="148">
          <cell r="A148" t="str">
            <v>매입3로스위치</v>
          </cell>
          <cell r="B148" t="str">
            <v>250V 15A 3로 1련</v>
          </cell>
          <cell r="C148" t="str">
            <v>EA</v>
          </cell>
          <cell r="D148">
            <v>890</v>
          </cell>
          <cell r="E148">
            <v>1542</v>
          </cell>
          <cell r="F148">
            <v>934</v>
          </cell>
          <cell r="G148">
            <v>2345</v>
          </cell>
          <cell r="H148">
            <v>371</v>
          </cell>
          <cell r="I148">
            <v>1530</v>
          </cell>
          <cell r="L148">
            <v>1530</v>
          </cell>
        </row>
        <row r="149">
          <cell r="A149" t="str">
            <v>매입3로스위치</v>
          </cell>
          <cell r="B149" t="str">
            <v>250V 15A 3로 2련</v>
          </cell>
          <cell r="C149" t="str">
            <v>EA</v>
          </cell>
          <cell r="D149">
            <v>890</v>
          </cell>
          <cell r="E149">
            <v>2700</v>
          </cell>
          <cell r="F149">
            <v>934</v>
          </cell>
          <cell r="G149">
            <v>2700</v>
          </cell>
          <cell r="H149">
            <v>371</v>
          </cell>
          <cell r="I149">
            <v>2702</v>
          </cell>
          <cell r="L149">
            <v>2700</v>
          </cell>
        </row>
        <row r="150">
          <cell r="A150" t="str">
            <v>접지봉</v>
          </cell>
          <cell r="B150" t="str">
            <v>φ16 x 1800mm</v>
          </cell>
          <cell r="C150" t="str">
            <v>본</v>
          </cell>
          <cell r="D150">
            <v>887</v>
          </cell>
          <cell r="E150">
            <v>4900</v>
          </cell>
          <cell r="F150">
            <v>930</v>
          </cell>
          <cell r="G150">
            <v>4500</v>
          </cell>
          <cell r="H150">
            <v>370</v>
          </cell>
          <cell r="I150">
            <v>5000</v>
          </cell>
          <cell r="L150">
            <v>4500</v>
          </cell>
        </row>
        <row r="151">
          <cell r="A151" t="str">
            <v>접지봉</v>
          </cell>
          <cell r="B151" t="str">
            <v>φ18 x 2400mm</v>
          </cell>
          <cell r="C151" t="str">
            <v>본</v>
          </cell>
          <cell r="D151">
            <v>887</v>
          </cell>
          <cell r="E151">
            <v>7300</v>
          </cell>
          <cell r="F151">
            <v>930</v>
          </cell>
          <cell r="G151">
            <v>6500</v>
          </cell>
          <cell r="H151">
            <v>370</v>
          </cell>
          <cell r="I151">
            <v>70000</v>
          </cell>
          <cell r="L151">
            <v>6500</v>
          </cell>
        </row>
        <row r="152">
          <cell r="A152" t="str">
            <v>접지단자함</v>
          </cell>
          <cell r="B152" t="str">
            <v>5 회로용</v>
          </cell>
          <cell r="C152" t="str">
            <v>면</v>
          </cell>
          <cell r="D152">
            <v>887</v>
          </cell>
          <cell r="E152">
            <v>72000</v>
          </cell>
          <cell r="F152">
            <v>930</v>
          </cell>
          <cell r="G152">
            <v>65000</v>
          </cell>
          <cell r="L152">
            <v>65000</v>
          </cell>
        </row>
        <row r="153">
          <cell r="A153" t="str">
            <v>접지저항저감제</v>
          </cell>
          <cell r="B153" t="str">
            <v>아스판 10 Kg</v>
          </cell>
          <cell r="C153" t="str">
            <v>포</v>
          </cell>
          <cell r="F153">
            <v>930</v>
          </cell>
          <cell r="G153">
            <v>22000</v>
          </cell>
          <cell r="L153">
            <v>22000</v>
          </cell>
        </row>
        <row r="154">
          <cell r="A154" t="str">
            <v>달대볼트(SST'L)</v>
          </cell>
          <cell r="B154" t="str">
            <v>φ9x1000mm</v>
          </cell>
          <cell r="C154" t="str">
            <v>EA</v>
          </cell>
          <cell r="D154">
            <v>97</v>
          </cell>
          <cell r="E154">
            <v>280</v>
          </cell>
          <cell r="L154">
            <v>280</v>
          </cell>
        </row>
        <row r="155">
          <cell r="A155" t="str">
            <v>GROUND CONNECTOR</v>
          </cell>
          <cell r="B155" t="str">
            <v>60㎟</v>
          </cell>
          <cell r="C155" t="str">
            <v>EA</v>
          </cell>
          <cell r="D155">
            <v>887</v>
          </cell>
          <cell r="E155">
            <v>2800</v>
          </cell>
          <cell r="L155">
            <v>2800</v>
          </cell>
        </row>
        <row r="156">
          <cell r="A156" t="str">
            <v>인써트</v>
          </cell>
          <cell r="B156" t="str">
            <v>φ9mm(주물)</v>
          </cell>
          <cell r="C156" t="str">
            <v>EA</v>
          </cell>
          <cell r="D156">
            <v>98</v>
          </cell>
          <cell r="E156">
            <v>40</v>
          </cell>
          <cell r="F156">
            <v>80</v>
          </cell>
          <cell r="G156">
            <v>180</v>
          </cell>
          <cell r="L156">
            <v>40</v>
          </cell>
        </row>
        <row r="157">
          <cell r="A157" t="str">
            <v>형광등기구 보강대</v>
          </cell>
          <cell r="B157" t="str">
            <v>스프링형 M BAR</v>
          </cell>
          <cell r="C157" t="str">
            <v>SET</v>
          </cell>
          <cell r="F157">
            <v>939</v>
          </cell>
          <cell r="G157">
            <v>5100</v>
          </cell>
          <cell r="L157">
            <v>5100</v>
          </cell>
        </row>
        <row r="158">
          <cell r="A158" t="str">
            <v>다운라이트 보강대</v>
          </cell>
          <cell r="B158" t="str">
            <v>스프링형 M BAR</v>
          </cell>
          <cell r="C158" t="str">
            <v>SET</v>
          </cell>
          <cell r="F158">
            <v>939</v>
          </cell>
          <cell r="G158">
            <v>5100</v>
          </cell>
          <cell r="L158">
            <v>5100</v>
          </cell>
        </row>
        <row r="159">
          <cell r="A159" t="str">
            <v>피뢰침</v>
          </cell>
          <cell r="B159" t="str">
            <v>D14 x 485mm</v>
          </cell>
          <cell r="C159" t="str">
            <v>개</v>
          </cell>
          <cell r="D159">
            <v>887</v>
          </cell>
          <cell r="E159">
            <v>15000</v>
          </cell>
          <cell r="F159">
            <v>930</v>
          </cell>
          <cell r="G159">
            <v>13500</v>
          </cell>
          <cell r="H159">
            <v>384</v>
          </cell>
          <cell r="I159">
            <v>12000</v>
          </cell>
          <cell r="L159">
            <v>12000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겊표지"/>
      <sheetName val="토공집계"/>
      <sheetName val="콘크리트집계"/>
      <sheetName val="철근집계"/>
      <sheetName val="laroux"/>
      <sheetName val="횡배수관 수량집계"/>
      <sheetName val="횡배수관 구체 수량집계"/>
      <sheetName val="흄관 구체단위수량"/>
      <sheetName val="횡배수관현황"/>
      <sheetName val="평균터파기고"/>
      <sheetName val="형식 - 1-2-3"/>
      <sheetName val="배수관토공T-1"/>
      <sheetName val="배수관토공T-2"/>
      <sheetName val="배수관토공T-3"/>
      <sheetName val="날개벽수량"/>
      <sheetName val="날개벽현황"/>
      <sheetName val="날개벽공제토"/>
      <sheetName val="종배수관공 수량집계"/>
      <sheetName val="종배수관 수량산출"/>
      <sheetName val="종배수관현황"/>
      <sheetName val="종배수관단위수량"/>
      <sheetName val="면벽수량산출"/>
      <sheetName val="면벽단위수량"/>
      <sheetName val="일위대가"/>
      <sheetName val="실내건축일위대가"/>
      <sheetName val="노임단가"/>
      <sheetName val="Sheet1"/>
      <sheetName val="대치판정"/>
      <sheetName val="자재운반단가일람표"/>
      <sheetName val="종횡배수관"/>
      <sheetName val="실행철강하도"/>
      <sheetName val="인건-측정"/>
      <sheetName val="데리네이타현황"/>
      <sheetName val="내역서 (2)"/>
      <sheetName val="터널조도"/>
      <sheetName val="사업수지"/>
      <sheetName val="자재단가비교표"/>
      <sheetName val="내역서"/>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자료"/>
      <sheetName val="여과지동"/>
      <sheetName val="내역서"/>
      <sheetName val="일위대가(가설)"/>
      <sheetName val="실행철강하도"/>
      <sheetName val="설비"/>
      <sheetName val="집계표"/>
      <sheetName val="9GNG운반"/>
      <sheetName val="전기단가조사서"/>
      <sheetName val="약품공급2"/>
      <sheetName val="단가"/>
      <sheetName val="자재단가"/>
      <sheetName val="내역"/>
      <sheetName val="산출근거"/>
      <sheetName val="96보완계획7.12"/>
      <sheetName val="근거서"/>
      <sheetName val="기기리스트"/>
      <sheetName val="원가서"/>
      <sheetName val="일위대가(1)"/>
      <sheetName val="전압강하계산"/>
      <sheetName val="단가산출"/>
      <sheetName val="일위대가"/>
      <sheetName val="원가"/>
      <sheetName val="WOC95467"/>
      <sheetName val="PLC B-M"/>
      <sheetName val="(A)내역서"/>
      <sheetName val="노임단가"/>
      <sheetName val="시중노임"/>
      <sheetName val="Sheet2"/>
      <sheetName val="지급자재"/>
      <sheetName val="코드표"/>
      <sheetName val="봉양~조차장간고하개명(신설)"/>
      <sheetName val="원가계산서"/>
      <sheetName val="옹벽수량집계"/>
      <sheetName val="건축내역"/>
      <sheetName val="건축원가계산서"/>
      <sheetName val="XL4Poppy"/>
      <sheetName val="b_balju"/>
      <sheetName val="Sens&amp;Anal"/>
      <sheetName val="기자재비"/>
      <sheetName val="Sheet1"/>
      <sheetName val="기초단가"/>
      <sheetName val="소야공정계획표"/>
      <sheetName val="간선"/>
      <sheetName val="한강운반비"/>
      <sheetName val="도면명"/>
      <sheetName val="4안전율"/>
      <sheetName val="98NS-N"/>
      <sheetName val="T13(P68~72,78)"/>
      <sheetName val="관리,공감"/>
      <sheetName val="내역갑지"/>
    </sheetNames>
    <sheetDataSet>
      <sheetData sheetId="0" refreshError="1">
        <row r="3">
          <cell r="A3">
            <v>1</v>
          </cell>
          <cell r="B3" t="str">
            <v>전선관</v>
          </cell>
          <cell r="C3" t="str">
            <v>ST  28C</v>
          </cell>
          <cell r="D3" t="str">
            <v>m</v>
          </cell>
          <cell r="S3" t="str">
            <v>내선</v>
          </cell>
          <cell r="T3">
            <v>0.14000000000000001</v>
          </cell>
        </row>
        <row r="4">
          <cell r="A4">
            <v>2</v>
          </cell>
          <cell r="B4" t="str">
            <v>전선관</v>
          </cell>
          <cell r="C4" t="str">
            <v>HI-PVC  16C</v>
          </cell>
          <cell r="D4" t="str">
            <v>m</v>
          </cell>
          <cell r="S4" t="str">
            <v>내선</v>
          </cell>
          <cell r="T4">
            <v>0.05</v>
          </cell>
        </row>
        <row r="5">
          <cell r="A5">
            <v>3</v>
          </cell>
          <cell r="B5" t="str">
            <v>전선관</v>
          </cell>
          <cell r="C5" t="str">
            <v>HI-PVC  22C</v>
          </cell>
          <cell r="D5" t="str">
            <v>m</v>
          </cell>
          <cell r="S5" t="str">
            <v>내선</v>
          </cell>
          <cell r="T5">
            <v>0.06</v>
          </cell>
        </row>
        <row r="6">
          <cell r="A6">
            <v>4</v>
          </cell>
          <cell r="B6" t="str">
            <v>전선관</v>
          </cell>
          <cell r="C6" t="str">
            <v>HI-PVC  28C</v>
          </cell>
          <cell r="D6" t="str">
            <v>m</v>
          </cell>
          <cell r="S6" t="str">
            <v>내선</v>
          </cell>
          <cell r="T6">
            <v>0.08</v>
          </cell>
        </row>
        <row r="7">
          <cell r="A7">
            <v>5</v>
          </cell>
          <cell r="B7" t="str">
            <v>전선관</v>
          </cell>
          <cell r="C7" t="str">
            <v>HI-PVC  36C</v>
          </cell>
          <cell r="D7" t="str">
            <v>m</v>
          </cell>
          <cell r="S7" t="str">
            <v>내선</v>
          </cell>
          <cell r="T7">
            <v>0.1</v>
          </cell>
        </row>
        <row r="8">
          <cell r="A8">
            <v>6</v>
          </cell>
          <cell r="B8" t="str">
            <v>전선관</v>
          </cell>
          <cell r="C8" t="str">
            <v xml:space="preserve">ELPφ40  </v>
          </cell>
          <cell r="D8" t="str">
            <v>m</v>
          </cell>
          <cell r="U8" t="str">
            <v>배전</v>
          </cell>
          <cell r="V8">
            <v>1.2E-2</v>
          </cell>
          <cell r="W8" t="str">
            <v>보인</v>
          </cell>
          <cell r="X8">
            <v>2.9000000000000001E-2</v>
          </cell>
        </row>
        <row r="9">
          <cell r="A9">
            <v>7</v>
          </cell>
          <cell r="B9" t="str">
            <v>전선관</v>
          </cell>
          <cell r="C9" t="str">
            <v xml:space="preserve">ELPφ50  </v>
          </cell>
          <cell r="D9" t="str">
            <v>m</v>
          </cell>
          <cell r="U9" t="str">
            <v>배전</v>
          </cell>
          <cell r="V9">
            <v>1.2E-2</v>
          </cell>
          <cell r="W9" t="str">
            <v>보인</v>
          </cell>
          <cell r="X9">
            <v>2.9000000000000001E-2</v>
          </cell>
        </row>
        <row r="10">
          <cell r="A10">
            <v>8</v>
          </cell>
          <cell r="B10" t="str">
            <v>노말 밴드</v>
          </cell>
          <cell r="C10" t="str">
            <v>HI-PVC  28C</v>
          </cell>
          <cell r="D10" t="str">
            <v>EA</v>
          </cell>
        </row>
        <row r="11">
          <cell r="A11">
            <v>9</v>
          </cell>
          <cell r="B11" t="str">
            <v>노말 밴드</v>
          </cell>
          <cell r="C11" t="str">
            <v>HI-PVC  36C</v>
          </cell>
          <cell r="D11" t="str">
            <v>EA</v>
          </cell>
        </row>
        <row r="12">
          <cell r="A12">
            <v>10</v>
          </cell>
          <cell r="B12" t="str">
            <v>노말 밴드</v>
          </cell>
          <cell r="C12" t="str">
            <v>ST  28C</v>
          </cell>
          <cell r="D12" t="str">
            <v>EA</v>
          </cell>
        </row>
        <row r="13">
          <cell r="A13">
            <v>11</v>
          </cell>
          <cell r="B13" t="str">
            <v xml:space="preserve">전선 </v>
          </cell>
          <cell r="C13" t="str">
            <v>IV   2.0</v>
          </cell>
          <cell r="D13" t="str">
            <v>m</v>
          </cell>
          <cell r="S13" t="str">
            <v>내선</v>
          </cell>
          <cell r="T13">
            <v>0.01</v>
          </cell>
        </row>
        <row r="14">
          <cell r="A14">
            <v>12</v>
          </cell>
          <cell r="B14" t="str">
            <v xml:space="preserve">전선 </v>
          </cell>
          <cell r="C14" t="str">
            <v>IV   5.5sq</v>
          </cell>
          <cell r="D14" t="str">
            <v>m</v>
          </cell>
          <cell r="S14" t="str">
            <v>내선</v>
          </cell>
          <cell r="T14">
            <v>0.01</v>
          </cell>
        </row>
        <row r="15">
          <cell r="A15">
            <v>13</v>
          </cell>
          <cell r="B15" t="str">
            <v xml:space="preserve">전선 </v>
          </cell>
          <cell r="C15" t="str">
            <v>GV   2.0sq</v>
          </cell>
          <cell r="D15" t="str">
            <v>m</v>
          </cell>
          <cell r="S15" t="str">
            <v>내선</v>
          </cell>
          <cell r="T15">
            <v>0.01</v>
          </cell>
        </row>
        <row r="16">
          <cell r="A16">
            <v>14</v>
          </cell>
          <cell r="B16" t="str">
            <v xml:space="preserve">전선 </v>
          </cell>
          <cell r="C16" t="str">
            <v>GV   3.5sq</v>
          </cell>
          <cell r="D16" t="str">
            <v>m</v>
          </cell>
          <cell r="S16" t="str">
            <v>내선</v>
          </cell>
          <cell r="T16">
            <v>0.01</v>
          </cell>
        </row>
        <row r="17">
          <cell r="A17">
            <v>15</v>
          </cell>
          <cell r="B17" t="str">
            <v xml:space="preserve">전선 </v>
          </cell>
          <cell r="C17" t="str">
            <v>HIV   1.2</v>
          </cell>
          <cell r="D17" t="str">
            <v>m</v>
          </cell>
          <cell r="S17" t="str">
            <v>내선</v>
          </cell>
          <cell r="T17">
            <v>0.01</v>
          </cell>
        </row>
        <row r="18">
          <cell r="A18">
            <v>16</v>
          </cell>
          <cell r="B18" t="str">
            <v xml:space="preserve">전선 </v>
          </cell>
          <cell r="C18" t="str">
            <v>HIV1.6</v>
          </cell>
          <cell r="D18" t="str">
            <v>m</v>
          </cell>
          <cell r="S18" t="str">
            <v>내선</v>
          </cell>
          <cell r="T18">
            <v>0.01</v>
          </cell>
        </row>
        <row r="19">
          <cell r="A19">
            <v>17</v>
          </cell>
          <cell r="B19" t="str">
            <v xml:space="preserve">전선 </v>
          </cell>
          <cell r="C19" t="str">
            <v>HIV   2.0</v>
          </cell>
          <cell r="D19" t="str">
            <v>m</v>
          </cell>
          <cell r="S19" t="str">
            <v>내선</v>
          </cell>
          <cell r="T19">
            <v>0.01</v>
          </cell>
        </row>
        <row r="20">
          <cell r="A20">
            <v>18</v>
          </cell>
          <cell r="B20" t="str">
            <v xml:space="preserve"> 케이블</v>
          </cell>
          <cell r="C20" t="str">
            <v>600V CV 5.5 sq/2C</v>
          </cell>
          <cell r="D20" t="str">
            <v>m</v>
          </cell>
          <cell r="S20" t="str">
            <v>저케</v>
          </cell>
          <cell r="T20">
            <v>1.7999999999999999E-2</v>
          </cell>
        </row>
        <row r="21">
          <cell r="A21">
            <v>19</v>
          </cell>
          <cell r="B21" t="str">
            <v xml:space="preserve"> 케이블</v>
          </cell>
          <cell r="C21" t="str">
            <v>600V CV 5.5 sq/4C</v>
          </cell>
          <cell r="D21" t="str">
            <v>m</v>
          </cell>
          <cell r="S21" t="str">
            <v>저케</v>
          </cell>
          <cell r="T21">
            <v>3.4000000000000002E-2</v>
          </cell>
        </row>
        <row r="22">
          <cell r="A22">
            <v>20</v>
          </cell>
          <cell r="B22" t="str">
            <v xml:space="preserve"> 케이블</v>
          </cell>
          <cell r="C22" t="str">
            <v>600V  CV8sq/2C</v>
          </cell>
          <cell r="D22" t="str">
            <v>m</v>
          </cell>
          <cell r="S22" t="str">
            <v>저케</v>
          </cell>
          <cell r="T22">
            <v>0.02</v>
          </cell>
        </row>
        <row r="23">
          <cell r="A23">
            <v>21</v>
          </cell>
          <cell r="B23" t="str">
            <v xml:space="preserve"> 케이블</v>
          </cell>
          <cell r="C23" t="str">
            <v>600V  CV8sq/4C</v>
          </cell>
          <cell r="D23" t="str">
            <v>m</v>
          </cell>
          <cell r="S23" t="str">
            <v>저케</v>
          </cell>
          <cell r="T23">
            <v>3.9E-2</v>
          </cell>
        </row>
        <row r="24">
          <cell r="A24">
            <v>22</v>
          </cell>
          <cell r="B24" t="str">
            <v xml:space="preserve"> 케이블</v>
          </cell>
          <cell r="C24" t="str">
            <v>CPEV 0.65/10P</v>
          </cell>
          <cell r="D24" t="str">
            <v>m</v>
          </cell>
          <cell r="S24" t="str">
            <v>통케</v>
          </cell>
          <cell r="T24">
            <v>1.7999999999999999E-2</v>
          </cell>
        </row>
        <row r="25">
          <cell r="A25">
            <v>23</v>
          </cell>
          <cell r="B25" t="str">
            <v xml:space="preserve"> 케이블</v>
          </cell>
          <cell r="C25" t="str">
            <v>CPEV 0.65/20P</v>
          </cell>
          <cell r="D25" t="str">
            <v>m</v>
          </cell>
          <cell r="S25" t="str">
            <v>통케</v>
          </cell>
          <cell r="T25">
            <v>2.1999999999999999E-2</v>
          </cell>
        </row>
        <row r="26">
          <cell r="A26">
            <v>24</v>
          </cell>
          <cell r="B26" t="str">
            <v xml:space="preserve"> 케이블</v>
          </cell>
          <cell r="C26" t="str">
            <v>CVV          2.0sq/3C</v>
          </cell>
          <cell r="D26" t="str">
            <v>m</v>
          </cell>
          <cell r="S26" t="str">
            <v>저케</v>
          </cell>
          <cell r="T26">
            <v>1.9E-2</v>
          </cell>
        </row>
        <row r="27">
          <cell r="A27">
            <v>25</v>
          </cell>
          <cell r="B27" t="str">
            <v xml:space="preserve"> 케이블</v>
          </cell>
          <cell r="C27" t="str">
            <v>CVV        2.0sq/15C</v>
          </cell>
          <cell r="D27" t="str">
            <v>m</v>
          </cell>
          <cell r="S27" t="str">
            <v>저케</v>
          </cell>
          <cell r="T27">
            <v>7.1999999999999995E-2</v>
          </cell>
        </row>
        <row r="28">
          <cell r="A28">
            <v>26</v>
          </cell>
          <cell r="B28" t="str">
            <v>Outlet Box</v>
          </cell>
          <cell r="C28" t="str">
            <v>4각 천정</v>
          </cell>
          <cell r="D28" t="str">
            <v>EA</v>
          </cell>
          <cell r="S28" t="str">
            <v>내선</v>
          </cell>
          <cell r="T28">
            <v>0.12</v>
          </cell>
        </row>
        <row r="29">
          <cell r="A29">
            <v>27</v>
          </cell>
          <cell r="B29" t="str">
            <v>Outlet Box</v>
          </cell>
          <cell r="C29" t="str">
            <v>4각벽부</v>
          </cell>
          <cell r="D29" t="str">
            <v>EA</v>
          </cell>
          <cell r="S29" t="str">
            <v>내선</v>
          </cell>
          <cell r="T29">
            <v>0.2</v>
          </cell>
        </row>
        <row r="30">
          <cell r="A30">
            <v>28</v>
          </cell>
          <cell r="B30" t="str">
            <v>Outlet Box</v>
          </cell>
          <cell r="C30" t="str">
            <v xml:space="preserve">  8 각</v>
          </cell>
          <cell r="D30" t="str">
            <v>EA</v>
          </cell>
          <cell r="S30" t="str">
            <v>내선</v>
          </cell>
          <cell r="T30">
            <v>0.12</v>
          </cell>
        </row>
        <row r="31">
          <cell r="A31">
            <v>29</v>
          </cell>
          <cell r="B31" t="str">
            <v>Outlet Box</v>
          </cell>
          <cell r="C31" t="str">
            <v>SW</v>
          </cell>
          <cell r="D31" t="str">
            <v>EA</v>
          </cell>
          <cell r="S31" t="str">
            <v>내선</v>
          </cell>
          <cell r="T31">
            <v>0.2</v>
          </cell>
        </row>
        <row r="32">
          <cell r="A32">
            <v>30</v>
          </cell>
          <cell r="B32" t="str">
            <v xml:space="preserve"> 콘  센  트   접지극부 </v>
          </cell>
          <cell r="C32" t="str">
            <v>1구용</v>
          </cell>
          <cell r="D32" t="str">
            <v>EA</v>
          </cell>
          <cell r="S32" t="str">
            <v>내선</v>
          </cell>
          <cell r="T32">
            <v>0.08</v>
          </cell>
        </row>
        <row r="33">
          <cell r="A33">
            <v>31</v>
          </cell>
          <cell r="B33" t="str">
            <v xml:space="preserve"> 콘  센  트   접지극부 </v>
          </cell>
          <cell r="C33" t="str">
            <v>1구방폭</v>
          </cell>
          <cell r="D33" t="str">
            <v>EA</v>
          </cell>
          <cell r="S33" t="str">
            <v>내선</v>
          </cell>
          <cell r="T33">
            <v>0.16</v>
          </cell>
        </row>
        <row r="34">
          <cell r="A34">
            <v>32</v>
          </cell>
          <cell r="B34" t="str">
            <v xml:space="preserve"> 콘  센  트   접지극부 </v>
          </cell>
          <cell r="C34" t="str">
            <v>1구방수</v>
          </cell>
          <cell r="D34" t="str">
            <v>EA</v>
          </cell>
          <cell r="S34" t="str">
            <v>내선</v>
          </cell>
          <cell r="T34">
            <v>0.08</v>
          </cell>
        </row>
        <row r="35">
          <cell r="A35">
            <v>33</v>
          </cell>
          <cell r="B35" t="str">
            <v xml:space="preserve"> 콘  센  트   접지극부 </v>
          </cell>
          <cell r="C35" t="str">
            <v>2구용</v>
          </cell>
          <cell r="D35" t="str">
            <v>EA</v>
          </cell>
          <cell r="S35" t="str">
            <v>내선</v>
          </cell>
          <cell r="T35">
            <v>0.08</v>
          </cell>
        </row>
        <row r="36">
          <cell r="A36">
            <v>34</v>
          </cell>
          <cell r="B36" t="str">
            <v xml:space="preserve"> 콘  센  트   접지극부 </v>
          </cell>
          <cell r="C36" t="str">
            <v>2구방폭</v>
          </cell>
          <cell r="D36" t="str">
            <v>EA</v>
          </cell>
          <cell r="S36" t="str">
            <v>내선</v>
          </cell>
          <cell r="T36">
            <v>0.16</v>
          </cell>
        </row>
        <row r="37">
          <cell r="A37">
            <v>35</v>
          </cell>
          <cell r="B37" t="str">
            <v xml:space="preserve"> 콘  센  트   접지극부 </v>
          </cell>
          <cell r="C37" t="str">
            <v>에어컨용</v>
          </cell>
          <cell r="D37" t="str">
            <v>EA</v>
          </cell>
          <cell r="S37" t="str">
            <v>내선</v>
          </cell>
          <cell r="T37">
            <v>0.08</v>
          </cell>
        </row>
        <row r="38">
          <cell r="A38">
            <v>36</v>
          </cell>
          <cell r="B38" t="str">
            <v xml:space="preserve"> 콘  센  트   접지극부 </v>
          </cell>
          <cell r="C38" t="str">
            <v>FAN용</v>
          </cell>
          <cell r="D38" t="str">
            <v>EA</v>
          </cell>
          <cell r="S38" t="str">
            <v>내선</v>
          </cell>
          <cell r="T38">
            <v>0.08</v>
          </cell>
        </row>
        <row r="39">
          <cell r="A39">
            <v>37</v>
          </cell>
          <cell r="B39" t="str">
            <v xml:space="preserve"> 콘  센  트   접지극부 </v>
          </cell>
          <cell r="C39" t="str">
            <v>3P 30A</v>
          </cell>
          <cell r="D39" t="str">
            <v>EA</v>
          </cell>
          <cell r="S39" t="str">
            <v>내선</v>
          </cell>
          <cell r="T39">
            <v>0.14499999999999999</v>
          </cell>
        </row>
        <row r="40">
          <cell r="A40">
            <v>38</v>
          </cell>
          <cell r="B40" t="str">
            <v>전화용 콘센트</v>
          </cell>
          <cell r="C40" t="str">
            <v>체신부규격4P</v>
          </cell>
          <cell r="D40" t="str">
            <v>EA</v>
          </cell>
          <cell r="S40" t="str">
            <v>통내</v>
          </cell>
          <cell r="T40">
            <v>7.0000000000000007E-2</v>
          </cell>
        </row>
        <row r="41">
          <cell r="A41">
            <v>39</v>
          </cell>
          <cell r="B41" t="str">
            <v>텀블러SW</v>
          </cell>
          <cell r="C41" t="str">
            <v>1로  1구</v>
          </cell>
          <cell r="D41" t="str">
            <v>EA</v>
          </cell>
          <cell r="S41" t="str">
            <v>내선</v>
          </cell>
          <cell r="T41">
            <v>6.5000000000000002E-2</v>
          </cell>
        </row>
        <row r="42">
          <cell r="A42">
            <v>40</v>
          </cell>
          <cell r="B42" t="str">
            <v>텀블러SW</v>
          </cell>
          <cell r="C42" t="str">
            <v>1로 1구방폭</v>
          </cell>
          <cell r="D42" t="str">
            <v>EA</v>
          </cell>
          <cell r="S42" t="str">
            <v>내선</v>
          </cell>
          <cell r="T42">
            <v>0.13</v>
          </cell>
        </row>
        <row r="43">
          <cell r="A43">
            <v>41</v>
          </cell>
          <cell r="B43" t="str">
            <v>텀블러SW</v>
          </cell>
          <cell r="C43" t="str">
            <v>1로  2구</v>
          </cell>
          <cell r="D43" t="str">
            <v>EA</v>
          </cell>
          <cell r="S43" t="str">
            <v>내선</v>
          </cell>
          <cell r="T43">
            <v>8.5000000000000006E-2</v>
          </cell>
        </row>
        <row r="44">
          <cell r="A44">
            <v>42</v>
          </cell>
          <cell r="B44" t="str">
            <v>텀블러SW</v>
          </cell>
          <cell r="C44" t="str">
            <v>1로 2구방폭</v>
          </cell>
          <cell r="D44" t="str">
            <v>EA</v>
          </cell>
          <cell r="S44" t="str">
            <v>내선</v>
          </cell>
          <cell r="T44">
            <v>0.17</v>
          </cell>
        </row>
        <row r="45">
          <cell r="A45">
            <v>43</v>
          </cell>
          <cell r="B45" t="str">
            <v>텀블러SW</v>
          </cell>
          <cell r="C45" t="str">
            <v>1로  3구</v>
          </cell>
          <cell r="D45" t="str">
            <v>EA</v>
          </cell>
          <cell r="S45" t="str">
            <v>내선</v>
          </cell>
          <cell r="T45">
            <v>8.5000000000000006E-2</v>
          </cell>
        </row>
        <row r="46">
          <cell r="A46">
            <v>44</v>
          </cell>
          <cell r="B46" t="str">
            <v>텀블러SW</v>
          </cell>
          <cell r="C46" t="str">
            <v>3로  1구</v>
          </cell>
          <cell r="D46" t="str">
            <v>EA</v>
          </cell>
          <cell r="S46" t="str">
            <v>내선</v>
          </cell>
          <cell r="T46">
            <v>8.5000000000000006E-2</v>
          </cell>
        </row>
        <row r="47">
          <cell r="A47">
            <v>45</v>
          </cell>
          <cell r="B47" t="str">
            <v>등 기 구</v>
          </cell>
          <cell r="C47" t="str">
            <v>IL-200W벽부</v>
          </cell>
          <cell r="D47" t="str">
            <v>EA</v>
          </cell>
          <cell r="S47" t="str">
            <v>내선</v>
          </cell>
          <cell r="T47">
            <v>0.158</v>
          </cell>
        </row>
        <row r="48">
          <cell r="A48">
            <v>46</v>
          </cell>
          <cell r="B48" t="str">
            <v>등 기 구</v>
          </cell>
          <cell r="C48" t="str">
            <v>IL-60W 천정매입</v>
          </cell>
          <cell r="D48" t="str">
            <v>EA</v>
          </cell>
          <cell r="S48" t="str">
            <v>내선</v>
          </cell>
          <cell r="T48">
            <v>0.245</v>
          </cell>
        </row>
        <row r="49">
          <cell r="A49">
            <v>47</v>
          </cell>
          <cell r="B49" t="str">
            <v>등 기 구</v>
          </cell>
          <cell r="C49" t="str">
            <v>IL-60W 천정직부</v>
          </cell>
          <cell r="D49" t="str">
            <v>EA</v>
          </cell>
          <cell r="S49" t="str">
            <v>내선</v>
          </cell>
          <cell r="T49">
            <v>0.18</v>
          </cell>
        </row>
        <row r="50">
          <cell r="A50">
            <v>48</v>
          </cell>
          <cell r="B50" t="str">
            <v>등 기 구</v>
          </cell>
          <cell r="C50" t="str">
            <v>비상등</v>
          </cell>
          <cell r="D50" t="str">
            <v>EA</v>
          </cell>
          <cell r="S50" t="str">
            <v>내선</v>
          </cell>
          <cell r="T50">
            <v>0.158</v>
          </cell>
        </row>
        <row r="51">
          <cell r="A51">
            <v>49</v>
          </cell>
          <cell r="B51" t="str">
            <v>등 기 구</v>
          </cell>
          <cell r="C51" t="str">
            <v>FL 2/20삼각직부</v>
          </cell>
          <cell r="D51" t="str">
            <v>EA</v>
          </cell>
          <cell r="S51" t="str">
            <v>내선</v>
          </cell>
          <cell r="T51">
            <v>0.19500000000000001</v>
          </cell>
        </row>
        <row r="52">
          <cell r="A52">
            <v>50</v>
          </cell>
          <cell r="B52" t="str">
            <v>등 기 구</v>
          </cell>
          <cell r="C52" t="str">
            <v>FL 2/20매입</v>
          </cell>
          <cell r="D52" t="str">
            <v>EA</v>
          </cell>
          <cell r="S52" t="str">
            <v>내선</v>
          </cell>
          <cell r="T52">
            <v>0.32</v>
          </cell>
        </row>
        <row r="53">
          <cell r="A53">
            <v>51</v>
          </cell>
          <cell r="B53" t="str">
            <v>등 기 구</v>
          </cell>
          <cell r="C53" t="str">
            <v>FL 2/40매입</v>
          </cell>
          <cell r="D53" t="str">
            <v>EA</v>
          </cell>
          <cell r="S53" t="str">
            <v>내선</v>
          </cell>
          <cell r="T53">
            <v>0.48799999999999999</v>
          </cell>
        </row>
        <row r="54">
          <cell r="A54">
            <v>52</v>
          </cell>
          <cell r="B54" t="str">
            <v>등 기 구</v>
          </cell>
          <cell r="C54" t="str">
            <v>FL 2/20펜던트</v>
          </cell>
          <cell r="D54" t="str">
            <v>EA</v>
          </cell>
          <cell r="S54" t="str">
            <v>내선</v>
          </cell>
          <cell r="T54">
            <v>0.23499999999999999</v>
          </cell>
        </row>
        <row r="55">
          <cell r="A55">
            <v>53</v>
          </cell>
          <cell r="B55" t="str">
            <v>등 기 구</v>
          </cell>
          <cell r="C55" t="str">
            <v>FL 2/40펜던트</v>
          </cell>
          <cell r="D55" t="str">
            <v>EA</v>
          </cell>
          <cell r="S55" t="str">
            <v>내선</v>
          </cell>
          <cell r="T55">
            <v>0.36499999999999999</v>
          </cell>
        </row>
        <row r="56">
          <cell r="A56">
            <v>54</v>
          </cell>
          <cell r="B56" t="str">
            <v>등 기 구</v>
          </cell>
          <cell r="C56" t="str">
            <v>FL 2/40방폭형</v>
          </cell>
          <cell r="S56" t="str">
            <v>내선</v>
          </cell>
          <cell r="T56">
            <v>0.73</v>
          </cell>
        </row>
        <row r="57">
          <cell r="A57">
            <v>55</v>
          </cell>
          <cell r="B57" t="str">
            <v>등 기 구</v>
          </cell>
          <cell r="C57" t="str">
            <v>MH 250W천정형</v>
          </cell>
          <cell r="D57" t="str">
            <v>EA</v>
          </cell>
          <cell r="S57" t="str">
            <v>내선</v>
          </cell>
          <cell r="T57">
            <v>0.495</v>
          </cell>
        </row>
        <row r="58">
          <cell r="A58">
            <v>56</v>
          </cell>
          <cell r="B58" t="str">
            <v>등 기 구</v>
          </cell>
          <cell r="C58" t="str">
            <v>MH 175W천정형</v>
          </cell>
          <cell r="D58" t="str">
            <v>EA</v>
          </cell>
          <cell r="S58" t="str">
            <v>내선</v>
          </cell>
          <cell r="T58">
            <v>0.44</v>
          </cell>
        </row>
        <row r="59">
          <cell r="A59">
            <v>57</v>
          </cell>
          <cell r="B59" t="str">
            <v>등 기 구</v>
          </cell>
          <cell r="C59" t="str">
            <v>MH 175W벽부형</v>
          </cell>
          <cell r="D59" t="str">
            <v>EA</v>
          </cell>
          <cell r="S59" t="str">
            <v>내선</v>
          </cell>
          <cell r="T59">
            <v>0.44</v>
          </cell>
        </row>
        <row r="60">
          <cell r="A60">
            <v>58</v>
          </cell>
          <cell r="B60" t="str">
            <v>판넬</v>
          </cell>
          <cell r="C60" t="str">
            <v>LP-A</v>
          </cell>
          <cell r="D60" t="str">
            <v>면</v>
          </cell>
          <cell r="S60" t="str">
            <v>프전</v>
          </cell>
          <cell r="T60">
            <v>5.8</v>
          </cell>
          <cell r="U60" t="str">
            <v>보인</v>
          </cell>
          <cell r="V60">
            <v>1.9</v>
          </cell>
        </row>
        <row r="61">
          <cell r="A61">
            <v>59</v>
          </cell>
          <cell r="B61" t="str">
            <v>전극봉</v>
          </cell>
          <cell r="C61" t="str">
            <v>3극</v>
          </cell>
          <cell r="D61" t="str">
            <v>EA</v>
          </cell>
          <cell r="S61" t="str">
            <v>내선</v>
          </cell>
          <cell r="T61">
            <v>0.8</v>
          </cell>
        </row>
        <row r="62">
          <cell r="A62">
            <v>60</v>
          </cell>
          <cell r="B62" t="str">
            <v>FLEXIBLE</v>
          </cell>
          <cell r="C62" t="str">
            <v>제1종 16C</v>
          </cell>
          <cell r="D62" t="str">
            <v>m</v>
          </cell>
          <cell r="S62" t="str">
            <v>내선</v>
          </cell>
          <cell r="T62">
            <v>3.9E-2</v>
          </cell>
        </row>
        <row r="63">
          <cell r="A63">
            <v>61</v>
          </cell>
          <cell r="B63" t="str">
            <v>FLEXIBLE</v>
          </cell>
          <cell r="C63" t="str">
            <v>고장력방수22C</v>
          </cell>
          <cell r="D63" t="str">
            <v>m</v>
          </cell>
          <cell r="S63" t="str">
            <v>내선</v>
          </cell>
          <cell r="T63">
            <v>4.9000000000000002E-2</v>
          </cell>
        </row>
        <row r="64">
          <cell r="A64">
            <v>62</v>
          </cell>
          <cell r="B64" t="str">
            <v>FLEXIBLE  CONNECTOR</v>
          </cell>
          <cell r="C64" t="str">
            <v>제1종 16C</v>
          </cell>
          <cell r="D64" t="str">
            <v>EA</v>
          </cell>
        </row>
        <row r="65">
          <cell r="A65">
            <v>63</v>
          </cell>
          <cell r="B65" t="str">
            <v>FLEXIBLE  CONNECTOR</v>
          </cell>
          <cell r="C65" t="str">
            <v>고장력방수22C</v>
          </cell>
          <cell r="D65" t="str">
            <v>EA</v>
          </cell>
        </row>
        <row r="66">
          <cell r="A66">
            <v>64</v>
          </cell>
          <cell r="B66" t="str">
            <v>AMP</v>
          </cell>
          <cell r="D66" t="str">
            <v>면</v>
          </cell>
          <cell r="S66" t="str">
            <v>통내</v>
          </cell>
          <cell r="T66">
            <v>9</v>
          </cell>
        </row>
        <row r="67">
          <cell r="A67">
            <v>65</v>
          </cell>
          <cell r="B67" t="str">
            <v>스피커</v>
          </cell>
          <cell r="C67" t="str">
            <v>3W    천정형</v>
          </cell>
          <cell r="D67" t="str">
            <v>EA</v>
          </cell>
          <cell r="S67" t="str">
            <v>통내</v>
          </cell>
          <cell r="T67">
            <v>0.45</v>
          </cell>
        </row>
        <row r="68">
          <cell r="A68">
            <v>66</v>
          </cell>
          <cell r="B68" t="str">
            <v>스피커</v>
          </cell>
          <cell r="C68" t="str">
            <v>3W    벽부형</v>
          </cell>
          <cell r="D68" t="str">
            <v>EA</v>
          </cell>
          <cell r="S68" t="str">
            <v>통내</v>
          </cell>
          <cell r="T68">
            <v>0.45</v>
          </cell>
        </row>
        <row r="69">
          <cell r="A69">
            <v>67</v>
          </cell>
          <cell r="B69" t="str">
            <v>스피커</v>
          </cell>
          <cell r="C69" t="str">
            <v>20W옥외칼럼형</v>
          </cell>
          <cell r="D69" t="str">
            <v>EA</v>
          </cell>
          <cell r="S69" t="str">
            <v>통내</v>
          </cell>
          <cell r="T69">
            <v>1</v>
          </cell>
        </row>
        <row r="70">
          <cell r="A70">
            <v>68</v>
          </cell>
          <cell r="B70" t="str">
            <v>인터폰</v>
          </cell>
          <cell r="C70" t="str">
            <v>전자연립식20회로</v>
          </cell>
          <cell r="D70" t="str">
            <v>EA</v>
          </cell>
          <cell r="S70" t="str">
            <v>통내</v>
          </cell>
          <cell r="T70">
            <v>1</v>
          </cell>
          <cell r="U70" t="str">
            <v>통설</v>
          </cell>
          <cell r="V70">
            <v>2</v>
          </cell>
        </row>
        <row r="71">
          <cell r="A71">
            <v>69</v>
          </cell>
          <cell r="B71" t="str">
            <v>감지기</v>
          </cell>
          <cell r="C71" t="str">
            <v>차동식 스포트감지기2종</v>
          </cell>
          <cell r="D71" t="str">
            <v>EA</v>
          </cell>
          <cell r="S71" t="str">
            <v>내선</v>
          </cell>
          <cell r="T71">
            <v>0.14300000000000002</v>
          </cell>
        </row>
        <row r="72">
          <cell r="A72">
            <v>70</v>
          </cell>
          <cell r="B72" t="str">
            <v>감지기</v>
          </cell>
          <cell r="C72" t="str">
            <v>광전식 연감지기2종</v>
          </cell>
          <cell r="D72" t="str">
            <v>EA</v>
          </cell>
          <cell r="S72" t="str">
            <v>내선</v>
          </cell>
          <cell r="T72">
            <v>0.14300000000000002</v>
          </cell>
        </row>
        <row r="73">
          <cell r="A73">
            <v>71</v>
          </cell>
          <cell r="B73" t="str">
            <v>감지기</v>
          </cell>
          <cell r="C73" t="str">
            <v>정온식감지기</v>
          </cell>
          <cell r="D73" t="str">
            <v>EA</v>
          </cell>
          <cell r="S73" t="str">
            <v>내선</v>
          </cell>
          <cell r="T73">
            <v>0.14300000000000002</v>
          </cell>
        </row>
        <row r="74">
          <cell r="A74">
            <v>72</v>
          </cell>
          <cell r="B74" t="str">
            <v>유도등</v>
          </cell>
          <cell r="C74" t="str">
            <v>통로유도등</v>
          </cell>
          <cell r="D74" t="str">
            <v>EA</v>
          </cell>
          <cell r="S74" t="str">
            <v>내선</v>
          </cell>
          <cell r="T74">
            <v>0.79500000000000004</v>
          </cell>
        </row>
        <row r="75">
          <cell r="A75">
            <v>73</v>
          </cell>
          <cell r="B75" t="str">
            <v>유도등</v>
          </cell>
          <cell r="C75" t="str">
            <v>피난구유도등</v>
          </cell>
          <cell r="D75" t="str">
            <v>EA</v>
          </cell>
          <cell r="S75" t="str">
            <v>내선</v>
          </cell>
          <cell r="T75">
            <v>0.13500000000000001</v>
          </cell>
        </row>
        <row r="76">
          <cell r="A76">
            <v>74</v>
          </cell>
          <cell r="B76" t="str">
            <v>수동발신기</v>
          </cell>
          <cell r="D76" t="str">
            <v>set</v>
          </cell>
          <cell r="S76" t="str">
            <v>내선</v>
          </cell>
          <cell r="T76">
            <v>0.3</v>
          </cell>
        </row>
        <row r="77">
          <cell r="A77">
            <v>75</v>
          </cell>
          <cell r="B77" t="str">
            <v>수신반</v>
          </cell>
          <cell r="C77" t="str">
            <v>P형1급   10회로용</v>
          </cell>
          <cell r="D77" t="str">
            <v>set</v>
          </cell>
          <cell r="S77" t="str">
            <v>내선</v>
          </cell>
          <cell r="T77">
            <v>9</v>
          </cell>
        </row>
        <row r="78">
          <cell r="A78">
            <v>101</v>
          </cell>
          <cell r="B78" t="str">
            <v>전선관</v>
          </cell>
          <cell r="C78" t="str">
            <v>ELPφ30</v>
          </cell>
          <cell r="D78" t="str">
            <v>m</v>
          </cell>
          <cell r="U78" t="str">
            <v>배전</v>
          </cell>
          <cell r="V78">
            <v>1.2E-2</v>
          </cell>
          <cell r="W78" t="str">
            <v>보인</v>
          </cell>
          <cell r="X78">
            <v>2.9000000000000001E-2</v>
          </cell>
        </row>
        <row r="79">
          <cell r="A79">
            <v>102</v>
          </cell>
          <cell r="B79" t="str">
            <v xml:space="preserve"> 케이블</v>
          </cell>
          <cell r="C79" t="str">
            <v>CV   2.0sq/2C</v>
          </cell>
          <cell r="D79" t="str">
            <v>m</v>
          </cell>
          <cell r="S79" t="str">
            <v>저케</v>
          </cell>
          <cell r="T79">
            <v>1.4E-2</v>
          </cell>
        </row>
        <row r="80">
          <cell r="A80">
            <v>103</v>
          </cell>
          <cell r="B80" t="str">
            <v xml:space="preserve"> 케이블</v>
          </cell>
          <cell r="C80" t="str">
            <v>CV     3.5sq/3C</v>
          </cell>
          <cell r="D80" t="str">
            <v>m</v>
          </cell>
          <cell r="S80" t="str">
            <v>저케</v>
          </cell>
          <cell r="T80">
            <v>2.1999999999999999E-2</v>
          </cell>
        </row>
      </sheetData>
      <sheetData sheetId="1" refreshError="1">
        <row r="3">
          <cell r="F3">
            <v>2</v>
          </cell>
          <cell r="G3">
            <v>3</v>
          </cell>
          <cell r="H3">
            <v>4</v>
          </cell>
          <cell r="I3">
            <v>5</v>
          </cell>
          <cell r="J3">
            <v>8</v>
          </cell>
          <cell r="K3">
            <v>9</v>
          </cell>
          <cell r="L3">
            <v>11</v>
          </cell>
          <cell r="M3">
            <v>12</v>
          </cell>
          <cell r="N3">
            <v>13</v>
          </cell>
          <cell r="O3">
            <v>22</v>
          </cell>
          <cell r="P3">
            <v>23</v>
          </cell>
          <cell r="Q3">
            <v>24</v>
          </cell>
          <cell r="R3">
            <v>16</v>
          </cell>
          <cell r="S3">
            <v>26</v>
          </cell>
          <cell r="T3">
            <v>27</v>
          </cell>
          <cell r="U3">
            <v>28</v>
          </cell>
          <cell r="V3">
            <v>29</v>
          </cell>
          <cell r="W3">
            <v>30</v>
          </cell>
          <cell r="X3">
            <v>32</v>
          </cell>
          <cell r="Y3">
            <v>33</v>
          </cell>
          <cell r="Z3">
            <v>35</v>
          </cell>
          <cell r="AA3">
            <v>36</v>
          </cell>
          <cell r="AB3">
            <v>37</v>
          </cell>
          <cell r="AC3">
            <v>38</v>
          </cell>
          <cell r="AD3">
            <v>39</v>
          </cell>
          <cell r="AE3">
            <v>41</v>
          </cell>
          <cell r="AF3">
            <v>43</v>
          </cell>
          <cell r="AG3">
            <v>46</v>
          </cell>
          <cell r="AH3">
            <v>48</v>
          </cell>
          <cell r="AI3">
            <v>50</v>
          </cell>
          <cell r="AJ3">
            <v>51</v>
          </cell>
          <cell r="AK3">
            <v>53</v>
          </cell>
          <cell r="AL3">
            <v>55</v>
          </cell>
          <cell r="AM3">
            <v>57</v>
          </cell>
          <cell r="AN3">
            <v>60</v>
          </cell>
          <cell r="AO3">
            <v>62</v>
          </cell>
          <cell r="AP3">
            <v>65</v>
          </cell>
          <cell r="AQ3">
            <v>66</v>
          </cell>
          <cell r="AR3">
            <v>67</v>
          </cell>
          <cell r="AS3">
            <v>68</v>
          </cell>
        </row>
        <row r="4">
          <cell r="F4" t="str">
            <v>전선관</v>
          </cell>
          <cell r="J4" t="str">
            <v>노말 밴드</v>
          </cell>
          <cell r="L4" t="str">
            <v>전선 및 케이블</v>
          </cell>
          <cell r="S4" t="str">
            <v>Outlet Box</v>
          </cell>
          <cell r="W4" t="str">
            <v xml:space="preserve"> 콘  센  트 </v>
          </cell>
          <cell r="AD4" t="str">
            <v>텀블러SW</v>
          </cell>
          <cell r="AI4" t="str">
            <v xml:space="preserve">            전        등</v>
          </cell>
          <cell r="AN4" t="str">
            <v>Flex.</v>
          </cell>
          <cell r="AO4" t="str">
            <v>Flex.Con.</v>
          </cell>
          <cell r="AP4" t="str">
            <v>스피커</v>
          </cell>
          <cell r="AS4" t="str">
            <v>인터폰</v>
          </cell>
        </row>
        <row r="5">
          <cell r="F5" t="str">
            <v>HI-PVC  16C</v>
          </cell>
          <cell r="G5" t="str">
            <v>HI-PVC  22C</v>
          </cell>
          <cell r="H5" t="str">
            <v>HI-PVC  28C</v>
          </cell>
          <cell r="I5" t="str">
            <v>HI-PVC  36C</v>
          </cell>
          <cell r="J5" t="str">
            <v>HI-PVC  28C</v>
          </cell>
          <cell r="K5" t="str">
            <v>HI-PVC  36C</v>
          </cell>
          <cell r="L5" t="str">
            <v>IV   2.0</v>
          </cell>
          <cell r="M5" t="str">
            <v>IV   5.5sq</v>
          </cell>
          <cell r="N5" t="str">
            <v>GV   2.0sq</v>
          </cell>
          <cell r="O5" t="str">
            <v>CPEV 0.65/10P</v>
          </cell>
          <cell r="P5" t="str">
            <v>CPEV 0.65/20P</v>
          </cell>
          <cell r="Q5" t="str">
            <v>CVV2.0sq/3C</v>
          </cell>
          <cell r="R5" t="str">
            <v>HIV1.6</v>
          </cell>
          <cell r="S5" t="str">
            <v>4각 천정</v>
          </cell>
          <cell r="T5" t="str">
            <v>4각벽부</v>
          </cell>
          <cell r="U5" t="str">
            <v xml:space="preserve">  8 각</v>
          </cell>
          <cell r="V5" t="str">
            <v>SW</v>
          </cell>
          <cell r="W5" t="str">
            <v>1구용</v>
          </cell>
          <cell r="X5" t="str">
            <v>1구방수</v>
          </cell>
          <cell r="Y5" t="str">
            <v>2구용</v>
          </cell>
          <cell r="Z5" t="str">
            <v>에어컨용</v>
          </cell>
          <cell r="AA5" t="str">
            <v>FAN용</v>
          </cell>
          <cell r="AB5" t="str">
            <v>3P320A</v>
          </cell>
          <cell r="AC5" t="str">
            <v>전화용</v>
          </cell>
          <cell r="AD5" t="str">
            <v>1로  1구</v>
          </cell>
          <cell r="AE5" t="str">
            <v>1로  2구</v>
          </cell>
          <cell r="AF5" t="str">
            <v>1로  3구</v>
          </cell>
          <cell r="AG5" t="str">
            <v>IL-60W</v>
          </cell>
          <cell r="AH5" t="str">
            <v>비상등</v>
          </cell>
          <cell r="AI5" t="str">
            <v>FL 2/20매입</v>
          </cell>
          <cell r="AJ5" t="str">
            <v>FL 2/40매입</v>
          </cell>
          <cell r="AK5" t="str">
            <v>FL 2/40펜던트</v>
          </cell>
          <cell r="AL5" t="str">
            <v>MH 250W천정형</v>
          </cell>
          <cell r="AM5" t="str">
            <v>MH 175W벽부형</v>
          </cell>
          <cell r="AN5" t="str">
            <v>제1종 16C</v>
          </cell>
          <cell r="AO5" t="str">
            <v>제1종 16C</v>
          </cell>
          <cell r="AP5" t="str">
            <v>3W    천정형</v>
          </cell>
          <cell r="AQ5" t="str">
            <v>3W    벽부형</v>
          </cell>
          <cell r="AR5" t="str">
            <v>20W옥외칼럼형</v>
          </cell>
          <cell r="AS5" t="str">
            <v>상호식20회로</v>
          </cell>
        </row>
        <row r="6">
          <cell r="F6">
            <v>56</v>
          </cell>
          <cell r="S6">
            <v>2</v>
          </cell>
          <cell r="U6">
            <v>14</v>
          </cell>
          <cell r="V6">
            <v>2</v>
          </cell>
          <cell r="AD6">
            <v>1</v>
          </cell>
          <cell r="AF6">
            <v>1</v>
          </cell>
          <cell r="AG6">
            <v>2</v>
          </cell>
          <cell r="AK6">
            <v>14</v>
          </cell>
        </row>
        <row r="7">
          <cell r="G7">
            <v>18.5</v>
          </cell>
        </row>
        <row r="8">
          <cell r="L8">
            <v>226.2</v>
          </cell>
        </row>
        <row r="9">
          <cell r="F9">
            <v>43</v>
          </cell>
          <cell r="T9">
            <v>2</v>
          </cell>
          <cell r="Y9">
            <v>2</v>
          </cell>
        </row>
        <row r="10">
          <cell r="M10">
            <v>92.4</v>
          </cell>
          <cell r="N10">
            <v>46.2</v>
          </cell>
        </row>
        <row r="11">
          <cell r="F11">
            <v>25.6</v>
          </cell>
          <cell r="S11">
            <v>1</v>
          </cell>
          <cell r="U11">
            <v>7</v>
          </cell>
          <cell r="V11">
            <v>1</v>
          </cell>
          <cell r="AE11">
            <v>1</v>
          </cell>
          <cell r="AL11">
            <v>8</v>
          </cell>
        </row>
        <row r="12">
          <cell r="F12">
            <v>48.2</v>
          </cell>
        </row>
        <row r="13">
          <cell r="L13">
            <v>58.800000000000004</v>
          </cell>
        </row>
        <row r="14">
          <cell r="L14">
            <v>153.60000000000002</v>
          </cell>
        </row>
        <row r="15">
          <cell r="F15">
            <v>66</v>
          </cell>
          <cell r="U15">
            <v>14</v>
          </cell>
          <cell r="V15">
            <v>6</v>
          </cell>
          <cell r="AA15">
            <v>4</v>
          </cell>
          <cell r="AE15">
            <v>2</v>
          </cell>
          <cell r="AK15">
            <v>14</v>
          </cell>
        </row>
        <row r="16">
          <cell r="F16">
            <v>29</v>
          </cell>
        </row>
        <row r="17">
          <cell r="G17">
            <v>4.5</v>
          </cell>
        </row>
        <row r="18">
          <cell r="G18">
            <v>6</v>
          </cell>
        </row>
        <row r="19">
          <cell r="G19">
            <v>9</v>
          </cell>
        </row>
        <row r="20">
          <cell r="L20">
            <v>145.6</v>
          </cell>
        </row>
        <row r="21">
          <cell r="L21">
            <v>90.6</v>
          </cell>
        </row>
        <row r="22">
          <cell r="L22">
            <v>20.399999999999999</v>
          </cell>
        </row>
        <row r="23">
          <cell r="L23">
            <v>30.5</v>
          </cell>
        </row>
        <row r="24">
          <cell r="L24">
            <v>61.199999999999996</v>
          </cell>
        </row>
        <row r="25">
          <cell r="F25">
            <v>81.3</v>
          </cell>
          <cell r="T25">
            <v>4</v>
          </cell>
          <cell r="Y25">
            <v>4</v>
          </cell>
        </row>
        <row r="26">
          <cell r="M26">
            <v>171.4</v>
          </cell>
          <cell r="N26">
            <v>85.7</v>
          </cell>
        </row>
        <row r="27">
          <cell r="F27">
            <v>24.6</v>
          </cell>
          <cell r="S27">
            <v>2</v>
          </cell>
          <cell r="U27">
            <v>4</v>
          </cell>
          <cell r="V27">
            <v>7</v>
          </cell>
          <cell r="AA27">
            <v>3</v>
          </cell>
          <cell r="AD27">
            <v>1</v>
          </cell>
          <cell r="AE27">
            <v>3</v>
          </cell>
          <cell r="AI27">
            <v>2</v>
          </cell>
          <cell r="AJ27">
            <v>4</v>
          </cell>
          <cell r="AN27">
            <v>12</v>
          </cell>
          <cell r="AO27">
            <v>12</v>
          </cell>
        </row>
        <row r="28">
          <cell r="F28">
            <v>28.799999999999997</v>
          </cell>
        </row>
        <row r="29">
          <cell r="L29">
            <v>84.4</v>
          </cell>
        </row>
        <row r="30">
          <cell r="L30">
            <v>97.199999999999989</v>
          </cell>
        </row>
        <row r="31">
          <cell r="F31">
            <v>70.099999999999994</v>
          </cell>
          <cell r="S31">
            <v>2</v>
          </cell>
          <cell r="U31">
            <v>34</v>
          </cell>
          <cell r="V31">
            <v>2</v>
          </cell>
          <cell r="AF31">
            <v>2</v>
          </cell>
          <cell r="AJ31">
            <v>36</v>
          </cell>
          <cell r="AN31">
            <v>72</v>
          </cell>
          <cell r="AO31">
            <v>72</v>
          </cell>
        </row>
        <row r="32">
          <cell r="F32">
            <v>7.9</v>
          </cell>
        </row>
        <row r="33">
          <cell r="G33">
            <v>9.6999999999999993</v>
          </cell>
        </row>
        <row r="34">
          <cell r="L34">
            <v>325.39999999999998</v>
          </cell>
        </row>
        <row r="35">
          <cell r="L35">
            <v>30.900000000000002</v>
          </cell>
        </row>
        <row r="36">
          <cell r="L36">
            <v>46</v>
          </cell>
        </row>
        <row r="37">
          <cell r="F37">
            <v>150.6</v>
          </cell>
          <cell r="S37">
            <v>5</v>
          </cell>
          <cell r="T37">
            <v>4</v>
          </cell>
          <cell r="U37">
            <v>53</v>
          </cell>
          <cell r="V37">
            <v>3</v>
          </cell>
          <cell r="AD37">
            <v>1</v>
          </cell>
          <cell r="AF37">
            <v>2</v>
          </cell>
          <cell r="AH37">
            <v>4</v>
          </cell>
          <cell r="AJ37">
            <v>58</v>
          </cell>
          <cell r="AN37">
            <v>116</v>
          </cell>
          <cell r="AO37">
            <v>116</v>
          </cell>
        </row>
        <row r="38">
          <cell r="F38">
            <v>6</v>
          </cell>
        </row>
        <row r="39">
          <cell r="G39">
            <v>5.5</v>
          </cell>
        </row>
        <row r="40">
          <cell r="G40">
            <v>3</v>
          </cell>
        </row>
        <row r="41">
          <cell r="H41">
            <v>10.199999999999999</v>
          </cell>
          <cell r="J41">
            <v>1</v>
          </cell>
        </row>
        <row r="42">
          <cell r="L42">
            <v>602.79999999999995</v>
          </cell>
        </row>
        <row r="43">
          <cell r="L43">
            <v>21.6</v>
          </cell>
        </row>
        <row r="44">
          <cell r="L44">
            <v>26.8</v>
          </cell>
        </row>
        <row r="45">
          <cell r="L45">
            <v>18</v>
          </cell>
        </row>
        <row r="46">
          <cell r="L46">
            <v>96</v>
          </cell>
        </row>
        <row r="47">
          <cell r="F47">
            <v>62.5</v>
          </cell>
          <cell r="T47">
            <v>7</v>
          </cell>
          <cell r="Y47">
            <v>5</v>
          </cell>
          <cell r="Z47">
            <v>2</v>
          </cell>
        </row>
        <row r="48">
          <cell r="M48">
            <v>136.80000000000001</v>
          </cell>
          <cell r="N48">
            <v>68.400000000000006</v>
          </cell>
        </row>
        <row r="49">
          <cell r="F49">
            <v>77</v>
          </cell>
          <cell r="T49">
            <v>6</v>
          </cell>
          <cell r="Y49">
            <v>6</v>
          </cell>
        </row>
        <row r="50">
          <cell r="M50">
            <v>164.6</v>
          </cell>
          <cell r="N50">
            <v>82.3</v>
          </cell>
        </row>
        <row r="51">
          <cell r="F51">
            <v>22</v>
          </cell>
          <cell r="T51">
            <v>2</v>
          </cell>
          <cell r="W51">
            <v>2</v>
          </cell>
        </row>
        <row r="52">
          <cell r="M52">
            <v>49.8</v>
          </cell>
          <cell r="N52">
            <v>24.9</v>
          </cell>
        </row>
        <row r="53">
          <cell r="F53">
            <v>19</v>
          </cell>
          <cell r="T53">
            <v>3</v>
          </cell>
          <cell r="W53">
            <v>1</v>
          </cell>
          <cell r="X53">
            <v>2</v>
          </cell>
        </row>
        <row r="54">
          <cell r="M54">
            <v>45</v>
          </cell>
          <cell r="N54">
            <v>22.5</v>
          </cell>
        </row>
        <row r="55">
          <cell r="G55">
            <v>16.5</v>
          </cell>
          <cell r="T55">
            <v>1</v>
          </cell>
          <cell r="AB55">
            <v>1</v>
          </cell>
        </row>
        <row r="56">
          <cell r="M56">
            <v>56.400000000000006</v>
          </cell>
          <cell r="N56">
            <v>18.8</v>
          </cell>
        </row>
        <row r="57">
          <cell r="H57">
            <v>22</v>
          </cell>
        </row>
        <row r="58">
          <cell r="M58">
            <v>104</v>
          </cell>
          <cell r="N58">
            <v>26</v>
          </cell>
        </row>
        <row r="59">
          <cell r="F59">
            <v>5</v>
          </cell>
          <cell r="T59">
            <v>1</v>
          </cell>
          <cell r="AQ59">
            <v>1</v>
          </cell>
        </row>
        <row r="60">
          <cell r="R60">
            <v>16.799999999999997</v>
          </cell>
        </row>
        <row r="61">
          <cell r="F61">
            <v>34.4</v>
          </cell>
          <cell r="T61">
            <v>2</v>
          </cell>
          <cell r="AQ61">
            <v>2</v>
          </cell>
        </row>
        <row r="62">
          <cell r="R62">
            <v>106.80000000000001</v>
          </cell>
        </row>
        <row r="63">
          <cell r="F63">
            <v>52</v>
          </cell>
          <cell r="T63">
            <v>1</v>
          </cell>
          <cell r="U63">
            <v>5</v>
          </cell>
          <cell r="AP63">
            <v>5</v>
          </cell>
          <cell r="AQ63">
            <v>1</v>
          </cell>
        </row>
        <row r="64">
          <cell r="R64">
            <v>171.89999999999998</v>
          </cell>
        </row>
        <row r="65">
          <cell r="F65">
            <v>24.5</v>
          </cell>
        </row>
        <row r="66">
          <cell r="Q66">
            <v>26.5</v>
          </cell>
        </row>
        <row r="67">
          <cell r="G67">
            <v>24.5</v>
          </cell>
        </row>
        <row r="68">
          <cell r="Q68">
            <v>26.5</v>
          </cell>
        </row>
        <row r="69">
          <cell r="O69">
            <v>26.5</v>
          </cell>
        </row>
        <row r="71">
          <cell r="G71">
            <v>31.5</v>
          </cell>
          <cell r="T71">
            <v>2</v>
          </cell>
          <cell r="V71">
            <v>1</v>
          </cell>
          <cell r="AC71">
            <v>3</v>
          </cell>
        </row>
        <row r="72">
          <cell r="O72">
            <v>32.700000000000003</v>
          </cell>
        </row>
        <row r="73">
          <cell r="G73">
            <v>9.5</v>
          </cell>
        </row>
        <row r="74">
          <cell r="O74">
            <v>11.5</v>
          </cell>
        </row>
        <row r="76">
          <cell r="G76">
            <v>31.5</v>
          </cell>
          <cell r="T76">
            <v>2</v>
          </cell>
          <cell r="V76">
            <v>1</v>
          </cell>
          <cell r="AS76">
            <v>1</v>
          </cell>
        </row>
        <row r="77">
          <cell r="P77">
            <v>32.700000000000003</v>
          </cell>
        </row>
        <row r="78">
          <cell r="I78">
            <v>9.5</v>
          </cell>
          <cell r="K78">
            <v>3</v>
          </cell>
        </row>
        <row r="79">
          <cell r="P79">
            <v>23</v>
          </cell>
        </row>
        <row r="80">
          <cell r="F80">
            <v>389</v>
          </cell>
          <cell r="G80">
            <v>70</v>
          </cell>
          <cell r="H80">
            <v>0</v>
          </cell>
          <cell r="I80">
            <v>0</v>
          </cell>
          <cell r="J80">
            <v>0</v>
          </cell>
          <cell r="K80">
            <v>0</v>
          </cell>
          <cell r="L80">
            <v>787</v>
          </cell>
          <cell r="M80">
            <v>264</v>
          </cell>
          <cell r="N80">
            <v>132</v>
          </cell>
          <cell r="O80">
            <v>0</v>
          </cell>
          <cell r="P80">
            <v>33</v>
          </cell>
          <cell r="Q80">
            <v>0</v>
          </cell>
          <cell r="R80">
            <v>124</v>
          </cell>
          <cell r="S80">
            <v>3</v>
          </cell>
          <cell r="T80">
            <v>11</v>
          </cell>
          <cell r="U80">
            <v>35</v>
          </cell>
          <cell r="V80">
            <v>10</v>
          </cell>
          <cell r="W80">
            <v>0</v>
          </cell>
          <cell r="X80">
            <v>0</v>
          </cell>
          <cell r="Y80">
            <v>6</v>
          </cell>
          <cell r="Z80">
            <v>0</v>
          </cell>
          <cell r="AA80">
            <v>4</v>
          </cell>
          <cell r="AB80">
            <v>0</v>
          </cell>
          <cell r="AC80">
            <v>0</v>
          </cell>
          <cell r="AD80">
            <v>1</v>
          </cell>
          <cell r="AE80">
            <v>3</v>
          </cell>
          <cell r="AF80">
            <v>1</v>
          </cell>
          <cell r="AG80">
            <v>2</v>
          </cell>
          <cell r="AH80">
            <v>0</v>
          </cell>
          <cell r="AI80">
            <v>0</v>
          </cell>
          <cell r="AJ80">
            <v>0</v>
          </cell>
          <cell r="AK80">
            <v>28</v>
          </cell>
          <cell r="AL80">
            <v>8</v>
          </cell>
          <cell r="AM80">
            <v>0</v>
          </cell>
          <cell r="AN80">
            <v>0</v>
          </cell>
          <cell r="AO80">
            <v>0</v>
          </cell>
          <cell r="AP80">
            <v>0</v>
          </cell>
          <cell r="AQ80">
            <v>3</v>
          </cell>
          <cell r="AR80">
            <v>0</v>
          </cell>
          <cell r="AS80">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변경일위대가"/>
      <sheetName val="내역서 (2)"/>
      <sheetName val="단가산출22"/>
      <sheetName val="노임단가"/>
      <sheetName val="재료비"/>
      <sheetName val="운반수량"/>
      <sheetName val="AA-토공집계"/>
      <sheetName val="A횡단토적표"/>
      <sheetName val="B구조물 토공"/>
      <sheetName val="C수량산출집계(총괄)"/>
      <sheetName val="D폐기물수량산출"/>
      <sheetName val="F수량산출서갑지"/>
      <sheetName val="G단위수량산출"/>
      <sheetName val="H단위수량산출 (2)"/>
      <sheetName val="Sheet1"/>
      <sheetName val="일위대가"/>
      <sheetName val="목차갑지"/>
      <sheetName val="내역서"/>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최종)"/>
      <sheetName val="표지적용근거"/>
      <sheetName val="세부규격(표지)"/>
      <sheetName val="건축내역서"/>
      <sheetName val="전기통신내역서"/>
      <sheetName val="영상및 음향내역서"/>
      <sheetName val="실내건축일위대가"/>
      <sheetName val="전기통신일위대가"/>
      <sheetName val="영상음향일위대가"/>
      <sheetName val="통합적용단가표"/>
      <sheetName val="물량산출표(건축)"/>
      <sheetName val="물량산출표(전기)"/>
      <sheetName val="물량산출표(통신)"/>
      <sheetName val="여과지동"/>
      <sheetName val="기초자료"/>
      <sheetName val="일위목록"/>
      <sheetName val="요율"/>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세부)"/>
      <sheetName val="Sheet1"/>
      <sheetName val="Sheet2"/>
      <sheetName val="Sheet3"/>
    </sheetNames>
    <sheetDataSet>
      <sheetData sheetId="0"/>
      <sheetData sheetId="1" refreshError="1"/>
      <sheetData sheetId="2" refreshError="1"/>
      <sheetData sheetId="3"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XXXXX"/>
      <sheetName val="산출내역서"/>
      <sheetName val="원가계산서"/>
      <sheetName val="관급현황"/>
      <sheetName val="실행철강하도"/>
      <sheetName val="배수관공"/>
      <sheetName val="기흥하도용"/>
      <sheetName val="Sheet6"/>
      <sheetName val="내역서"/>
      <sheetName val="DANGA"/>
      <sheetName val="노임단가"/>
      <sheetName val="Sheet4"/>
      <sheetName val="방수"/>
      <sheetName val="기본단가표"/>
      <sheetName val="자재단가"/>
      <sheetName val="아산503"/>
      <sheetName val="대치판정"/>
      <sheetName val="시행예산"/>
      <sheetName val="직재"/>
      <sheetName val="1단계"/>
      <sheetName val="견적정보"/>
      <sheetName val="일위대가표"/>
      <sheetName val="예산"/>
      <sheetName val="실행간접비"/>
      <sheetName val=" 갑지"/>
      <sheetName val="관급"/>
      <sheetName val="IT-BAT"/>
      <sheetName val="신고조서"/>
      <sheetName val="일위대가"/>
      <sheetName val="CT"/>
      <sheetName val="실행내역서(DCU)"/>
      <sheetName val="단가비교"/>
      <sheetName val="포장공"/>
      <sheetName val="물가대비표"/>
      <sheetName val="내역서2안"/>
      <sheetName val="원가 (2)"/>
      <sheetName val="제1장"/>
      <sheetName val="총괄집계표"/>
      <sheetName val="화재 탐지 설비"/>
      <sheetName val="내역서 (2)"/>
      <sheetName val="단가표"/>
      <sheetName val="기술부 VENDOR LIST"/>
      <sheetName val="신우"/>
      <sheetName val="원,1,2차물량"/>
      <sheetName val="여과지동"/>
      <sheetName val="기초자료"/>
      <sheetName val="집계표"/>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주박물관-표지"/>
      <sheetName val="공주박물관-시공테크갑지2안"/>
      <sheetName val="내역서2안"/>
      <sheetName val="춘천박물관일위대가"/>
      <sheetName val="일위대가 "/>
      <sheetName val="조습패널면적단가"/>
      <sheetName val="견적대비표"/>
      <sheetName val="조습패널견적대비표"/>
      <sheetName val="단가조사표1"/>
      <sheetName val="노임조사표"/>
      <sheetName val="일반수장고"/>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집계표"/>
      <sheetName val="내역서2안"/>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01"/>
      <sheetName val="산출02"/>
      <sheetName val="산출03"/>
      <sheetName val="산출04"/>
      <sheetName val="산출05"/>
      <sheetName val="산출06"/>
      <sheetName val="산출07"/>
      <sheetName val="표지"/>
      <sheetName val="SP-B1"/>
      <sheetName val="SP-11"/>
      <sheetName val="SP-12"/>
      <sheetName val="SP-13"/>
      <sheetName val="SP-21"/>
      <sheetName val="SP-22"/>
      <sheetName val="SP-23"/>
      <sheetName val="SP-31"/>
      <sheetName val="SP-32"/>
      <sheetName val="SP-33"/>
      <sheetName val="SP-B1-B"/>
      <sheetName val="SP-21-B"/>
      <sheetName val="TR-1"/>
      <sheetName val="TR-2"/>
      <sheetName val="원가계산서"/>
      <sheetName val="전기공사 총괄표"/>
      <sheetName val="전력간선"/>
      <sheetName val="본관동"/>
      <sheetName val="자동제어 배관배선"/>
      <sheetName val="CABLE TRAY"/>
      <sheetName val="노출배관지지"/>
      <sheetName val="건축"/>
      <sheetName val="관급자재 총괄표"/>
      <sheetName val="온풍기"/>
      <sheetName val="온수기"/>
      <sheetName val="자동제어"/>
      <sheetName val="수·배전반"/>
      <sheetName val="공량-전력간선"/>
      <sheetName val="공량-본관동"/>
      <sheetName val="공량-CABLE TRAY"/>
      <sheetName val="단위가격 총괄표"/>
      <sheetName val="인력터파기"/>
      <sheetName val="인력되메우기"/>
      <sheetName val="인력잔토처리"/>
      <sheetName val="콘크리트타설(무근)"/>
      <sheetName val="합판거푸집"/>
      <sheetName val="FENCE"/>
      <sheetName val="행가-22C"/>
      <sheetName val="행가-42C"/>
      <sheetName val="행가-54C"/>
      <sheetName val="행가-104C"/>
      <sheetName val="행가-W100"/>
      <sheetName val="행가-W150"/>
      <sheetName val="행가-W200"/>
      <sheetName val="행가-W300"/>
      <sheetName val="행가-W400"/>
      <sheetName val="행가-W500"/>
      <sheetName val="행가-W600"/>
      <sheetName val="행가-W800"/>
      <sheetName val="행가-W900"/>
      <sheetName val="행가-W1200"/>
      <sheetName val="행가(C.T)-W300"/>
      <sheetName val="EPS SUPPORT"/>
      <sheetName val="접지-1종"/>
      <sheetName val="접지-2종"/>
      <sheetName val="접지-3종"/>
      <sheetName val="접지단자함-2P"/>
      <sheetName val="접지단자함-3P"/>
      <sheetName val="배관지지대 54C"/>
      <sheetName val="단가비교"/>
      <sheetName val="자재단가비교표1월"/>
      <sheetName val="표지 (2)"/>
      <sheetName val="표지 (3)"/>
      <sheetName val="총원가"/>
      <sheetName val="사급자재"/>
      <sheetName val="사급자재 (2)"/>
      <sheetName val="총괄표"/>
      <sheetName val="동원합계"/>
      <sheetName val="동원소계"/>
      <sheetName val="갑지(공사)"/>
      <sheetName val="갑지(지입자재)"/>
      <sheetName val="내A1"/>
      <sheetName val="내A2"/>
      <sheetName val="내A3"/>
      <sheetName val="내B1"/>
      <sheetName val="내B2"/>
      <sheetName val="내B3"/>
      <sheetName val="내B4"/>
      <sheetName val="내C1"/>
      <sheetName val="내C2"/>
      <sheetName val="내D1"/>
      <sheetName val="내D2"/>
      <sheetName val="내E1"/>
      <sheetName val="내E2"/>
      <sheetName val="내E3"/>
      <sheetName val="내F1"/>
      <sheetName val="내F2"/>
      <sheetName val="내G1"/>
      <sheetName val="내G2"/>
      <sheetName val="내H1"/>
      <sheetName val="내H2"/>
      <sheetName val="내I1"/>
      <sheetName val="내I2"/>
      <sheetName val="내J1"/>
      <sheetName val="내K1"/>
      <sheetName val="내K2"/>
      <sheetName val="내K3"/>
      <sheetName val="내K4"/>
      <sheetName val="내K5"/>
      <sheetName val="내K6"/>
      <sheetName val="내K7"/>
      <sheetName val="내L1"/>
      <sheetName val="자재단가비교표"/>
      <sheetName val="내M1"/>
      <sheetName val="내M2"/>
      <sheetName val="내M3"/>
      <sheetName val="내N1"/>
      <sheetName val="내N2"/>
      <sheetName val="내O1"/>
      <sheetName val="내P1"/>
      <sheetName val="내a-1"/>
      <sheetName val="내a-2"/>
      <sheetName val="내b-1"/>
      <sheetName val="내c-1"/>
      <sheetName val="A"/>
      <sheetName val="노A1"/>
      <sheetName val="노A2"/>
      <sheetName val="노A3"/>
      <sheetName val="B"/>
      <sheetName val="노B1"/>
      <sheetName val="노B2"/>
      <sheetName val="노B3"/>
      <sheetName val="노B4"/>
      <sheetName val="C"/>
      <sheetName val="노C1"/>
      <sheetName val="노C2"/>
      <sheetName val="D"/>
      <sheetName val="노D1"/>
      <sheetName val="노D2"/>
      <sheetName val="E"/>
      <sheetName val="노E1"/>
      <sheetName val="노E2"/>
      <sheetName val="노E3"/>
      <sheetName val="F"/>
      <sheetName val="노F1"/>
      <sheetName val="노F2"/>
      <sheetName val="G"/>
      <sheetName val="노G1"/>
      <sheetName val="노G2"/>
      <sheetName val="H"/>
      <sheetName val="노H1"/>
      <sheetName val="노H2"/>
      <sheetName val="I"/>
      <sheetName val="노I1"/>
      <sheetName val="노I2"/>
      <sheetName val="J"/>
      <sheetName val="노J1"/>
      <sheetName val="K"/>
      <sheetName val="노K1"/>
      <sheetName val="노K2"/>
      <sheetName val="노K3"/>
      <sheetName val="노K4"/>
      <sheetName val="노K5"/>
      <sheetName val="노K6"/>
      <sheetName val="노K7"/>
      <sheetName val="L"/>
      <sheetName val="노L1"/>
      <sheetName val="M"/>
      <sheetName val="노M1"/>
      <sheetName val="노M2"/>
      <sheetName val="노M3"/>
      <sheetName val="N"/>
      <sheetName val="노N1"/>
      <sheetName val="노N2"/>
      <sheetName val="O"/>
      <sheetName val="노O1"/>
      <sheetName val="P"/>
      <sheetName val="노P1"/>
      <sheetName val="노a"/>
      <sheetName val="노a-1"/>
      <sheetName val="노a-2"/>
      <sheetName val="노b"/>
      <sheetName val="노b-1"/>
      <sheetName val="노c"/>
      <sheetName val="노c-1"/>
      <sheetName val="인력운반비"/>
      <sheetName val="크레인사용"/>
      <sheetName val="크레인사용 (2)"/>
      <sheetName val="갑지(시공도가)"/>
      <sheetName val="내K8"/>
      <sheetName val="노K8"/>
      <sheetName val="갑지"/>
      <sheetName val="노무비산출"/>
      <sheetName val="토 적 표"/>
      <sheetName val="원효펌프교체020812"/>
      <sheetName val="설직재-1"/>
      <sheetName val="제-노임"/>
      <sheetName val="GAEYO"/>
      <sheetName val="자재단가"/>
      <sheetName val="산출기준(파견전산실)"/>
      <sheetName val="AV시스템"/>
      <sheetName val="Macro(전선)"/>
      <sheetName val="DATA"/>
      <sheetName val="A-4"/>
      <sheetName val="노임"/>
      <sheetName val="기본DATA"/>
      <sheetName val="기계내역"/>
      <sheetName val="INPUT"/>
      <sheetName val="내역서"/>
      <sheetName val="참조"/>
      <sheetName val="포천의료원"/>
      <sheetName val="내역을"/>
      <sheetName val="9GNG운반"/>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TAGE-DROP"/>
      <sheetName val="변압기용량"/>
      <sheetName val="STATIC CONDEN."/>
      <sheetName val="회로이론(기초)"/>
      <sheetName val="회로이론(기초) (2)"/>
      <sheetName val="회로이론 (3상교류)"/>
      <sheetName val="TR"/>
      <sheetName val="실시설계 및 전동기 기동"/>
      <sheetName val="조도기준"/>
      <sheetName val="조명율(FL 32W2등용)"/>
      <sheetName val="조명율(FL 32W2등용) (2)"/>
      <sheetName val="조명율(FL 32W2등용) (3)"/>
      <sheetName val="전선관"/>
      <sheetName val="GV 전선"/>
      <sheetName val="CV CABLE(1CORE)"/>
      <sheetName val="CV CABLE (2CORE)"/>
      <sheetName val="CV CABLE (3CORE)"/>
      <sheetName val="6.6KV CV CABLE(1, 2CORE)"/>
      <sheetName val="600V CVV CABLE"/>
      <sheetName val="600V CVV-SB CABLE"/>
      <sheetName val="선로정수(600V)"/>
      <sheetName val="선로정수(3300, 6600V)"/>
      <sheetName val="광속"/>
      <sheetName val="방전등"/>
      <sheetName val="건축전기"/>
      <sheetName val="전기응용"/>
      <sheetName val="전기법규"/>
      <sheetName val="터널등기구"/>
      <sheetName val="아연기준전극"/>
      <sheetName val="피뢰설비"/>
      <sheetName val="피뢰설비 (2)"/>
      <sheetName val="인입장주"/>
      <sheetName val="등기구광속"/>
      <sheetName val="UNIT WEIGHT"/>
      <sheetName val="sheet1"/>
      <sheetName val="합계"/>
      <sheetName val="노무비 근거"/>
      <sheetName val="2"/>
      <sheetName val="노임단가"/>
      <sheetName val="화재 탐지 설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_공정입력"/>
      <sheetName val="공정집계_롯드별"/>
      <sheetName val="공정집계_국별"/>
      <sheetName val="자재집계_국별"/>
      <sheetName val="자재집계"/>
      <sheetName val="사급자재"/>
      <sheetName val="집중자재"/>
      <sheetName val="피스표"/>
      <sheetName val="내역서"/>
      <sheetName val="소요노력"/>
      <sheetName val="지입자재"/>
      <sheetName val="일위대가"/>
      <sheetName val="피스표총괄"/>
      <sheetName val="공구손료"/>
      <sheetName val="품_산출근거"/>
      <sheetName val="피스표_File"/>
      <sheetName val="중량산출서"/>
      <sheetName val="회수물자"/>
      <sheetName val="지하포설"/>
      <sheetName val="가공가설"/>
      <sheetName val="전주건식"/>
      <sheetName val="강연선가설"/>
      <sheetName val="지선설치"/>
      <sheetName val="지하철거"/>
      <sheetName val="가공철거"/>
      <sheetName val="전주철거"/>
      <sheetName val="지선철거"/>
      <sheetName val="단자철거"/>
      <sheetName val="Sheet2"/>
      <sheetName val="N賃率-職"/>
    </sheetNames>
    <sheetDataSet>
      <sheetData sheetId="0"/>
      <sheetData sheetId="1"/>
      <sheetData sheetId="2">
        <row r="3">
          <cell r="G3" t="str">
            <v>호  표</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표준내역"/>
      <sheetName val="공사개요"/>
      <sheetName val="예산서"/>
      <sheetName val="사급분"/>
      <sheetName val="도급총괄"/>
      <sheetName val="설계예시"/>
      <sheetName val="세부내역"/>
      <sheetName val="단가목록"/>
      <sheetName val="자재집계"/>
      <sheetName val="자재소트"/>
      <sheetName val="당초양식"/>
      <sheetName val="세부설계"/>
      <sheetName val="2공구산출내역"/>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1,2공구원가계산서"/>
      <sheetName val="1공구산출내역서"/>
      <sheetName val="단가산출"/>
      <sheetName val="원가계산서(변경)"/>
      <sheetName val="조끼"/>
      <sheetName val="코드표"/>
      <sheetName val="2공구산출내역"/>
      <sheetName val="기본단가표"/>
      <sheetName val="산수배수"/>
      <sheetName val="실행철강하도"/>
      <sheetName val="원가계산서"/>
      <sheetName val="1공구원가계산서"/>
      <sheetName val="인구"/>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도계산서"/>
      <sheetName val="발전기부하"/>
      <sheetName val="발전기"/>
      <sheetName val="변압기용량 "/>
      <sheetName val="전압조건"/>
      <sheetName val="전압강하계산서"/>
      <sheetName val="부하조건"/>
      <sheetName val="부하계산서"/>
      <sheetName val="조명율표"/>
      <sheetName val="CABLE전류"/>
      <sheetName val="광속"/>
      <sheetName val="조명율"/>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1"/>
      <sheetName val="제직재"/>
      <sheetName val="설직재-1"/>
      <sheetName val="총괄집계표"/>
      <sheetName val="공정집계_국별"/>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내역서"/>
      <sheetName val="자재단가비교표"/>
      <sheetName val="동광"/>
      <sheetName val="동화"/>
      <sheetName val="가락"/>
      <sheetName val="이월가격"/>
      <sheetName val="공정집계_국별"/>
      <sheetName val="맨홀수량산출"/>
      <sheetName val="백암비스타내역"/>
      <sheetName val="sheet1"/>
      <sheetName val="자재단가"/>
      <sheetName val="2공구산출내역"/>
      <sheetName val="원가계산"/>
      <sheetName val="1,2공구원가계산서"/>
      <sheetName val="1공구산출내역서"/>
      <sheetName val="일위대가표"/>
      <sheetName val="내역"/>
      <sheetName val="가로등기초"/>
      <sheetName val="노무비 근거"/>
      <sheetName val="내역서(10%)"/>
      <sheetName val="토목단가"/>
      <sheetName val="옥외외등집계표"/>
      <sheetName val="N賃率-職"/>
      <sheetName val="내역서2안"/>
      <sheetName val="총괄집계표"/>
      <sheetName val="인건비"/>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정집계"/>
      <sheetName val="피스표_File"/>
      <sheetName val="피스표"/>
      <sheetName val="내역서"/>
      <sheetName val="소요노력"/>
      <sheetName val="지입자재"/>
      <sheetName val="일위대가"/>
      <sheetName val="피스표총괄"/>
      <sheetName val="공구손료"/>
      <sheetName val="품_산출근거"/>
      <sheetName val="Sheet1"/>
      <sheetName val="관급_File"/>
      <sheetName val="J直材4"/>
      <sheetName val="1,2공구원가계산서"/>
      <sheetName val="2공구산출내역"/>
      <sheetName val="1공구산출내역서"/>
      <sheetName val="토사(PE)"/>
      <sheetName val="일위"/>
      <sheetName val="기본일위"/>
      <sheetName val="공정집계_국별"/>
      <sheetName val="간접비계산"/>
      <sheetName val="참조"/>
      <sheetName val="이월가격"/>
      <sheetName val="관로공정"/>
      <sheetName val="건설실행"/>
      <sheetName val="일위목록"/>
      <sheetName val="일위산출근거"/>
      <sheetName val="전체"/>
      <sheetName val="케이블-양식"/>
      <sheetName val="자재단가비교표"/>
      <sheetName val="3.1내역서(VDS)"/>
      <sheetName val="데이타"/>
      <sheetName val="산출기초(기계터파기)3열"/>
      <sheetName val="전송망집계"/>
      <sheetName val="철거수량(전송)"/>
      <sheetName val="1유리"/>
      <sheetName val="투자효율분석"/>
      <sheetName val="b_balju"/>
    </sheetNames>
    <sheetDataSet>
      <sheetData sheetId="0" refreshError="1"/>
      <sheetData sheetId="1" refreshError="1"/>
      <sheetData sheetId="2" refreshError="1"/>
      <sheetData sheetId="3" refreshError="1"/>
      <sheetData sheetId="4" refreshError="1"/>
      <sheetData sheetId="5" refreshError="1"/>
      <sheetData sheetId="6" refreshError="1">
        <row r="5">
          <cell r="J5" t="str">
            <v>금  액</v>
          </cell>
          <cell r="L5" t="str">
            <v>금  액</v>
          </cell>
        </row>
        <row r="6">
          <cell r="J6">
            <v>0</v>
          </cell>
          <cell r="L6">
            <v>0</v>
          </cell>
        </row>
        <row r="7">
          <cell r="J7">
            <v>0</v>
          </cell>
          <cell r="L7">
            <v>0</v>
          </cell>
        </row>
        <row r="8">
          <cell r="J8">
            <v>0</v>
          </cell>
          <cell r="L8">
            <v>0</v>
          </cell>
        </row>
        <row r="9">
          <cell r="J9">
            <v>0</v>
          </cell>
          <cell r="L9">
            <v>0</v>
          </cell>
        </row>
        <row r="10">
          <cell r="J10">
            <v>0</v>
          </cell>
          <cell r="L10">
            <v>0</v>
          </cell>
        </row>
        <row r="11">
          <cell r="J11">
            <v>0</v>
          </cell>
          <cell r="L11">
            <v>0</v>
          </cell>
        </row>
        <row r="12">
          <cell r="J12">
            <v>0</v>
          </cell>
          <cell r="L12">
            <v>0</v>
          </cell>
        </row>
        <row r="13">
          <cell r="J13">
            <v>0</v>
          </cell>
          <cell r="L13">
            <v>0</v>
          </cell>
        </row>
        <row r="14">
          <cell r="J14">
            <v>0</v>
          </cell>
          <cell r="L14">
            <v>0</v>
          </cell>
        </row>
        <row r="15">
          <cell r="J15">
            <v>0</v>
          </cell>
          <cell r="L15">
            <v>0</v>
          </cell>
        </row>
        <row r="16">
          <cell r="J16">
            <v>0</v>
          </cell>
          <cell r="L16">
            <v>0</v>
          </cell>
        </row>
        <row r="17">
          <cell r="J17">
            <v>0</v>
          </cell>
          <cell r="L17">
            <v>0</v>
          </cell>
        </row>
        <row r="18">
          <cell r="J18">
            <v>0</v>
          </cell>
          <cell r="L18">
            <v>0</v>
          </cell>
        </row>
        <row r="19">
          <cell r="J19">
            <v>0</v>
          </cell>
          <cell r="L19">
            <v>0</v>
          </cell>
        </row>
        <row r="20">
          <cell r="J20">
            <v>0</v>
          </cell>
          <cell r="L20">
            <v>0</v>
          </cell>
        </row>
        <row r="21">
          <cell r="J21">
            <v>0</v>
          </cell>
          <cell r="L21">
            <v>0</v>
          </cell>
        </row>
        <row r="22">
          <cell r="J22">
            <v>0</v>
          </cell>
          <cell r="L22">
            <v>0</v>
          </cell>
        </row>
        <row r="27">
          <cell r="J27" t="str">
            <v>금  액</v>
          </cell>
          <cell r="L27" t="str">
            <v>금  액</v>
          </cell>
        </row>
        <row r="28">
          <cell r="J28">
            <v>0</v>
          </cell>
          <cell r="L28">
            <v>0</v>
          </cell>
        </row>
        <row r="29">
          <cell r="J29">
            <v>0</v>
          </cell>
          <cell r="L29">
            <v>0</v>
          </cell>
        </row>
        <row r="30">
          <cell r="J30">
            <v>0</v>
          </cell>
          <cell r="L30">
            <v>0</v>
          </cell>
        </row>
        <row r="31">
          <cell r="J31">
            <v>0</v>
          </cell>
          <cell r="L31">
            <v>0</v>
          </cell>
        </row>
        <row r="32">
          <cell r="J32">
            <v>0</v>
          </cell>
          <cell r="L32">
            <v>0</v>
          </cell>
        </row>
        <row r="33">
          <cell r="J33">
            <v>0</v>
          </cell>
          <cell r="L33">
            <v>0</v>
          </cell>
        </row>
        <row r="34">
          <cell r="J34">
            <v>0</v>
          </cell>
          <cell r="L34">
            <v>0</v>
          </cell>
        </row>
        <row r="35">
          <cell r="J35">
            <v>0</v>
          </cell>
          <cell r="L35">
            <v>0</v>
          </cell>
        </row>
        <row r="36">
          <cell r="J36">
            <v>0</v>
          </cell>
          <cell r="L36">
            <v>0</v>
          </cell>
        </row>
        <row r="37">
          <cell r="J37">
            <v>0</v>
          </cell>
          <cell r="L37">
            <v>0</v>
          </cell>
        </row>
        <row r="38">
          <cell r="J38">
            <v>0</v>
          </cell>
          <cell r="L38">
            <v>0</v>
          </cell>
        </row>
        <row r="39">
          <cell r="J39">
            <v>0</v>
          </cell>
          <cell r="L39">
            <v>0</v>
          </cell>
        </row>
        <row r="40">
          <cell r="J40">
            <v>0</v>
          </cell>
          <cell r="L40">
            <v>0</v>
          </cell>
        </row>
        <row r="41">
          <cell r="J41">
            <v>0</v>
          </cell>
          <cell r="L41">
            <v>0</v>
          </cell>
        </row>
        <row r="42">
          <cell r="J42">
            <v>0</v>
          </cell>
          <cell r="L42">
            <v>0</v>
          </cell>
        </row>
        <row r="43">
          <cell r="J43">
            <v>0</v>
          </cell>
          <cell r="L43">
            <v>0</v>
          </cell>
        </row>
        <row r="44">
          <cell r="J44">
            <v>0</v>
          </cell>
          <cell r="L44">
            <v>0</v>
          </cell>
        </row>
        <row r="49">
          <cell r="J49" t="str">
            <v>금  액</v>
          </cell>
          <cell r="L49" t="str">
            <v>금  액</v>
          </cell>
        </row>
        <row r="50">
          <cell r="J50">
            <v>0</v>
          </cell>
          <cell r="L50">
            <v>0</v>
          </cell>
        </row>
        <row r="51">
          <cell r="J51">
            <v>0</v>
          </cell>
          <cell r="L51">
            <v>0</v>
          </cell>
        </row>
        <row r="52">
          <cell r="J52">
            <v>0</v>
          </cell>
          <cell r="L52">
            <v>0</v>
          </cell>
        </row>
        <row r="53">
          <cell r="J53">
            <v>0</v>
          </cell>
          <cell r="L53">
            <v>0</v>
          </cell>
        </row>
        <row r="54">
          <cell r="J54">
            <v>0</v>
          </cell>
          <cell r="L54">
            <v>0</v>
          </cell>
        </row>
        <row r="55">
          <cell r="J55">
            <v>0</v>
          </cell>
          <cell r="L55">
            <v>0</v>
          </cell>
        </row>
        <row r="56">
          <cell r="J56">
            <v>0</v>
          </cell>
          <cell r="L56">
            <v>0</v>
          </cell>
        </row>
        <row r="57">
          <cell r="J57">
            <v>0</v>
          </cell>
          <cell r="L57">
            <v>0</v>
          </cell>
        </row>
        <row r="58">
          <cell r="J58">
            <v>0</v>
          </cell>
          <cell r="L58">
            <v>0</v>
          </cell>
        </row>
        <row r="59">
          <cell r="J59">
            <v>0</v>
          </cell>
          <cell r="L59">
            <v>0</v>
          </cell>
        </row>
        <row r="60">
          <cell r="J60">
            <v>0</v>
          </cell>
          <cell r="L60">
            <v>0</v>
          </cell>
        </row>
        <row r="61">
          <cell r="J61">
            <v>0</v>
          </cell>
          <cell r="L61">
            <v>0</v>
          </cell>
        </row>
        <row r="62">
          <cell r="J62">
            <v>0</v>
          </cell>
          <cell r="L62">
            <v>0</v>
          </cell>
        </row>
        <row r="63">
          <cell r="J63">
            <v>0</v>
          </cell>
          <cell r="L63">
            <v>0</v>
          </cell>
        </row>
        <row r="64">
          <cell r="J64">
            <v>0</v>
          </cell>
          <cell r="L64">
            <v>0</v>
          </cell>
        </row>
        <row r="65">
          <cell r="J65">
            <v>0</v>
          </cell>
          <cell r="L65">
            <v>0</v>
          </cell>
        </row>
        <row r="66">
          <cell r="J66">
            <v>0</v>
          </cell>
          <cell r="L66">
            <v>0</v>
          </cell>
        </row>
        <row r="71">
          <cell r="J71" t="str">
            <v>금  액</v>
          </cell>
          <cell r="L71" t="str">
            <v>금  액</v>
          </cell>
        </row>
        <row r="72">
          <cell r="J72">
            <v>0</v>
          </cell>
          <cell r="L72">
            <v>0</v>
          </cell>
        </row>
        <row r="73">
          <cell r="J73">
            <v>0</v>
          </cell>
          <cell r="L73">
            <v>0</v>
          </cell>
        </row>
        <row r="74">
          <cell r="J74">
            <v>0</v>
          </cell>
          <cell r="L74">
            <v>0</v>
          </cell>
        </row>
        <row r="75">
          <cell r="J75">
            <v>0</v>
          </cell>
          <cell r="L75">
            <v>0</v>
          </cell>
        </row>
        <row r="76">
          <cell r="J76">
            <v>0</v>
          </cell>
          <cell r="L76">
            <v>0</v>
          </cell>
        </row>
        <row r="77">
          <cell r="J77">
            <v>0</v>
          </cell>
          <cell r="L77">
            <v>0</v>
          </cell>
        </row>
        <row r="78">
          <cell r="J78">
            <v>0</v>
          </cell>
          <cell r="L78">
            <v>0</v>
          </cell>
        </row>
        <row r="79">
          <cell r="J79">
            <v>0</v>
          </cell>
          <cell r="L79">
            <v>0</v>
          </cell>
        </row>
        <row r="80">
          <cell r="J80">
            <v>0</v>
          </cell>
          <cell r="L80">
            <v>0</v>
          </cell>
        </row>
        <row r="81">
          <cell r="J81">
            <v>0</v>
          </cell>
          <cell r="L81">
            <v>0</v>
          </cell>
        </row>
        <row r="82">
          <cell r="J82">
            <v>0</v>
          </cell>
          <cell r="L82">
            <v>0</v>
          </cell>
        </row>
        <row r="83">
          <cell r="J83">
            <v>0</v>
          </cell>
          <cell r="L83">
            <v>0</v>
          </cell>
        </row>
        <row r="84">
          <cell r="J84">
            <v>0</v>
          </cell>
          <cell r="L84">
            <v>0</v>
          </cell>
        </row>
        <row r="85">
          <cell r="J85">
            <v>0</v>
          </cell>
          <cell r="L85">
            <v>0</v>
          </cell>
        </row>
        <row r="86">
          <cell r="J86">
            <v>0</v>
          </cell>
          <cell r="L86">
            <v>0</v>
          </cell>
        </row>
        <row r="87">
          <cell r="J87">
            <v>0</v>
          </cell>
          <cell r="L87">
            <v>0</v>
          </cell>
        </row>
        <row r="88">
          <cell r="J88">
            <v>0</v>
          </cell>
          <cell r="L88">
            <v>0</v>
          </cell>
        </row>
        <row r="93">
          <cell r="J93" t="str">
            <v>금  액</v>
          </cell>
          <cell r="L93" t="str">
            <v>금  액</v>
          </cell>
        </row>
        <row r="94">
          <cell r="J94">
            <v>0</v>
          </cell>
          <cell r="L94">
            <v>0</v>
          </cell>
        </row>
        <row r="95">
          <cell r="J95">
            <v>0</v>
          </cell>
          <cell r="L95">
            <v>0</v>
          </cell>
        </row>
        <row r="96">
          <cell r="J96">
            <v>0</v>
          </cell>
          <cell r="L96">
            <v>0</v>
          </cell>
        </row>
        <row r="97">
          <cell r="J97">
            <v>0</v>
          </cell>
          <cell r="L97">
            <v>0</v>
          </cell>
        </row>
        <row r="98">
          <cell r="J98">
            <v>0</v>
          </cell>
          <cell r="L98">
            <v>0</v>
          </cell>
        </row>
        <row r="99">
          <cell r="J99">
            <v>0</v>
          </cell>
          <cell r="L99">
            <v>0</v>
          </cell>
        </row>
        <row r="100">
          <cell r="J100">
            <v>0</v>
          </cell>
          <cell r="L100">
            <v>0</v>
          </cell>
        </row>
        <row r="101">
          <cell r="J101">
            <v>0</v>
          </cell>
          <cell r="L101">
            <v>0</v>
          </cell>
        </row>
        <row r="102">
          <cell r="J102">
            <v>0</v>
          </cell>
          <cell r="L102">
            <v>0</v>
          </cell>
        </row>
        <row r="103">
          <cell r="J103">
            <v>0</v>
          </cell>
          <cell r="L103">
            <v>0</v>
          </cell>
        </row>
        <row r="104">
          <cell r="J104">
            <v>0</v>
          </cell>
          <cell r="L104">
            <v>0</v>
          </cell>
        </row>
        <row r="105">
          <cell r="J105">
            <v>0</v>
          </cell>
          <cell r="L105">
            <v>0</v>
          </cell>
        </row>
        <row r="106">
          <cell r="J106">
            <v>0</v>
          </cell>
          <cell r="L106">
            <v>0</v>
          </cell>
        </row>
        <row r="107">
          <cell r="J107">
            <v>0</v>
          </cell>
          <cell r="L107">
            <v>0</v>
          </cell>
        </row>
        <row r="108">
          <cell r="J108">
            <v>0</v>
          </cell>
          <cell r="L108">
            <v>0</v>
          </cell>
        </row>
        <row r="109">
          <cell r="J109">
            <v>0</v>
          </cell>
          <cell r="L109">
            <v>0</v>
          </cell>
        </row>
        <row r="110">
          <cell r="J110">
            <v>0</v>
          </cell>
          <cell r="L110">
            <v>0</v>
          </cell>
        </row>
        <row r="115">
          <cell r="J115" t="str">
            <v>금  액</v>
          </cell>
          <cell r="L115" t="str">
            <v>금  액</v>
          </cell>
        </row>
        <row r="116">
          <cell r="J116">
            <v>0</v>
          </cell>
          <cell r="L116">
            <v>0</v>
          </cell>
        </row>
        <row r="117">
          <cell r="J117">
            <v>0</v>
          </cell>
          <cell r="L117">
            <v>0</v>
          </cell>
        </row>
        <row r="118">
          <cell r="J118">
            <v>0</v>
          </cell>
          <cell r="L118">
            <v>0</v>
          </cell>
        </row>
        <row r="119">
          <cell r="J119">
            <v>0</v>
          </cell>
          <cell r="L119">
            <v>0</v>
          </cell>
        </row>
        <row r="120">
          <cell r="J120">
            <v>0</v>
          </cell>
          <cell r="L120">
            <v>0</v>
          </cell>
        </row>
        <row r="121">
          <cell r="J121">
            <v>0</v>
          </cell>
          <cell r="L121">
            <v>0</v>
          </cell>
        </row>
        <row r="122">
          <cell r="J122">
            <v>0</v>
          </cell>
          <cell r="L122">
            <v>0</v>
          </cell>
        </row>
        <row r="123">
          <cell r="J123">
            <v>0</v>
          </cell>
          <cell r="L123">
            <v>0</v>
          </cell>
        </row>
        <row r="124">
          <cell r="J124">
            <v>0</v>
          </cell>
          <cell r="L124">
            <v>0</v>
          </cell>
        </row>
        <row r="125">
          <cell r="J125">
            <v>0</v>
          </cell>
          <cell r="L125">
            <v>0</v>
          </cell>
        </row>
        <row r="126">
          <cell r="J126">
            <v>0</v>
          </cell>
          <cell r="L126">
            <v>0</v>
          </cell>
        </row>
        <row r="127">
          <cell r="J127">
            <v>0</v>
          </cell>
          <cell r="L127">
            <v>0</v>
          </cell>
        </row>
        <row r="128">
          <cell r="J128">
            <v>0</v>
          </cell>
          <cell r="L128">
            <v>0</v>
          </cell>
        </row>
        <row r="129">
          <cell r="J129">
            <v>0</v>
          </cell>
          <cell r="L129">
            <v>0</v>
          </cell>
        </row>
        <row r="130">
          <cell r="J130">
            <v>0</v>
          </cell>
          <cell r="L130">
            <v>0</v>
          </cell>
        </row>
        <row r="131">
          <cell r="J131">
            <v>0</v>
          </cell>
          <cell r="L131">
            <v>0</v>
          </cell>
        </row>
        <row r="132">
          <cell r="J132">
            <v>0</v>
          </cell>
          <cell r="L132">
            <v>0</v>
          </cell>
        </row>
        <row r="137">
          <cell r="J137" t="str">
            <v>금  액</v>
          </cell>
          <cell r="L137" t="str">
            <v>금  액</v>
          </cell>
        </row>
        <row r="138">
          <cell r="J138">
            <v>0</v>
          </cell>
          <cell r="L138">
            <v>0</v>
          </cell>
        </row>
        <row r="139">
          <cell r="J139">
            <v>0</v>
          </cell>
          <cell r="L139">
            <v>0</v>
          </cell>
        </row>
        <row r="140">
          <cell r="J140">
            <v>0</v>
          </cell>
          <cell r="L140">
            <v>0</v>
          </cell>
        </row>
        <row r="141">
          <cell r="J141">
            <v>0</v>
          </cell>
          <cell r="L141">
            <v>0</v>
          </cell>
        </row>
        <row r="142">
          <cell r="J142">
            <v>0</v>
          </cell>
          <cell r="L142">
            <v>0</v>
          </cell>
        </row>
        <row r="143">
          <cell r="J143">
            <v>0</v>
          </cell>
          <cell r="L143">
            <v>0</v>
          </cell>
        </row>
        <row r="144">
          <cell r="J144">
            <v>0</v>
          </cell>
          <cell r="L144">
            <v>0</v>
          </cell>
        </row>
        <row r="145">
          <cell r="J145">
            <v>0</v>
          </cell>
          <cell r="L145">
            <v>0</v>
          </cell>
        </row>
        <row r="146">
          <cell r="J146">
            <v>0</v>
          </cell>
          <cell r="L146">
            <v>0</v>
          </cell>
        </row>
        <row r="147">
          <cell r="J147">
            <v>0</v>
          </cell>
          <cell r="L147">
            <v>0</v>
          </cell>
        </row>
        <row r="148">
          <cell r="J148">
            <v>0</v>
          </cell>
          <cell r="L148">
            <v>0</v>
          </cell>
        </row>
        <row r="149">
          <cell r="J149">
            <v>0</v>
          </cell>
          <cell r="L149">
            <v>0</v>
          </cell>
        </row>
        <row r="150">
          <cell r="J150">
            <v>0</v>
          </cell>
          <cell r="L150">
            <v>0</v>
          </cell>
        </row>
        <row r="151">
          <cell r="J151">
            <v>0</v>
          </cell>
          <cell r="L151">
            <v>0</v>
          </cell>
        </row>
        <row r="152">
          <cell r="J152">
            <v>0</v>
          </cell>
          <cell r="L152">
            <v>0</v>
          </cell>
        </row>
        <row r="153">
          <cell r="J153">
            <v>0</v>
          </cell>
          <cell r="L153">
            <v>0</v>
          </cell>
        </row>
        <row r="154">
          <cell r="J154">
            <v>0</v>
          </cell>
          <cell r="L154">
            <v>0</v>
          </cell>
        </row>
        <row r="159">
          <cell r="J159" t="str">
            <v>금  액</v>
          </cell>
          <cell r="L159" t="str">
            <v>금  액</v>
          </cell>
        </row>
        <row r="160">
          <cell r="J160">
            <v>0</v>
          </cell>
          <cell r="L160">
            <v>0</v>
          </cell>
        </row>
        <row r="161">
          <cell r="J161">
            <v>0</v>
          </cell>
          <cell r="L161">
            <v>0</v>
          </cell>
        </row>
        <row r="162">
          <cell r="J162">
            <v>0</v>
          </cell>
          <cell r="L162">
            <v>0</v>
          </cell>
        </row>
        <row r="163">
          <cell r="J163">
            <v>0</v>
          </cell>
          <cell r="L163">
            <v>0</v>
          </cell>
        </row>
        <row r="164">
          <cell r="J164">
            <v>0</v>
          </cell>
          <cell r="L164">
            <v>0</v>
          </cell>
        </row>
        <row r="165">
          <cell r="J165">
            <v>0</v>
          </cell>
          <cell r="L165">
            <v>0</v>
          </cell>
        </row>
        <row r="166">
          <cell r="J166">
            <v>0</v>
          </cell>
          <cell r="L166">
            <v>0</v>
          </cell>
        </row>
        <row r="167">
          <cell r="J167">
            <v>0</v>
          </cell>
          <cell r="L167">
            <v>0</v>
          </cell>
        </row>
        <row r="168">
          <cell r="J168">
            <v>0</v>
          </cell>
          <cell r="L168">
            <v>0</v>
          </cell>
        </row>
        <row r="169">
          <cell r="J169">
            <v>0</v>
          </cell>
          <cell r="L169">
            <v>0</v>
          </cell>
        </row>
        <row r="170">
          <cell r="J170">
            <v>0</v>
          </cell>
          <cell r="L170">
            <v>0</v>
          </cell>
        </row>
        <row r="171">
          <cell r="J171">
            <v>0</v>
          </cell>
          <cell r="L171">
            <v>0</v>
          </cell>
        </row>
        <row r="172">
          <cell r="J172">
            <v>0</v>
          </cell>
          <cell r="L172">
            <v>0</v>
          </cell>
        </row>
        <row r="173">
          <cell r="J173">
            <v>0</v>
          </cell>
          <cell r="L173">
            <v>0</v>
          </cell>
        </row>
        <row r="174">
          <cell r="J174">
            <v>0</v>
          </cell>
          <cell r="L174">
            <v>0</v>
          </cell>
        </row>
        <row r="175">
          <cell r="J175">
            <v>0</v>
          </cell>
          <cell r="L175">
            <v>0</v>
          </cell>
        </row>
        <row r="176">
          <cell r="J176">
            <v>0</v>
          </cell>
          <cell r="L176">
            <v>0</v>
          </cell>
        </row>
        <row r="181">
          <cell r="J181" t="str">
            <v>금  액</v>
          </cell>
          <cell r="L181" t="str">
            <v>금  액</v>
          </cell>
        </row>
        <row r="182">
          <cell r="J182">
            <v>0</v>
          </cell>
          <cell r="L182">
            <v>0</v>
          </cell>
        </row>
        <row r="183">
          <cell r="J183">
            <v>0</v>
          </cell>
          <cell r="L183">
            <v>0</v>
          </cell>
        </row>
        <row r="184">
          <cell r="J184">
            <v>0</v>
          </cell>
          <cell r="L184">
            <v>0</v>
          </cell>
        </row>
        <row r="185">
          <cell r="J185">
            <v>0</v>
          </cell>
          <cell r="L185">
            <v>0</v>
          </cell>
        </row>
        <row r="186">
          <cell r="J186">
            <v>0</v>
          </cell>
          <cell r="L186">
            <v>0</v>
          </cell>
        </row>
        <row r="187">
          <cell r="J187">
            <v>0</v>
          </cell>
          <cell r="L187">
            <v>0</v>
          </cell>
        </row>
        <row r="188">
          <cell r="J188">
            <v>0</v>
          </cell>
          <cell r="L188">
            <v>0</v>
          </cell>
        </row>
        <row r="189">
          <cell r="J189">
            <v>0</v>
          </cell>
          <cell r="L189">
            <v>0</v>
          </cell>
        </row>
        <row r="190">
          <cell r="J190">
            <v>0</v>
          </cell>
          <cell r="L190">
            <v>0</v>
          </cell>
        </row>
        <row r="191">
          <cell r="J191">
            <v>0</v>
          </cell>
          <cell r="L191">
            <v>0</v>
          </cell>
        </row>
        <row r="192">
          <cell r="J192">
            <v>0</v>
          </cell>
          <cell r="L192">
            <v>0</v>
          </cell>
        </row>
        <row r="193">
          <cell r="J193">
            <v>0</v>
          </cell>
          <cell r="L193">
            <v>0</v>
          </cell>
        </row>
        <row r="194">
          <cell r="J194">
            <v>0</v>
          </cell>
          <cell r="L194">
            <v>0</v>
          </cell>
        </row>
        <row r="195">
          <cell r="J195">
            <v>0</v>
          </cell>
          <cell r="L195">
            <v>0</v>
          </cell>
        </row>
        <row r="196">
          <cell r="J196">
            <v>0</v>
          </cell>
          <cell r="L196">
            <v>0</v>
          </cell>
        </row>
        <row r="197">
          <cell r="J197">
            <v>0</v>
          </cell>
          <cell r="L197">
            <v>0</v>
          </cell>
        </row>
        <row r="198">
          <cell r="J198">
            <v>0</v>
          </cell>
          <cell r="L198">
            <v>0</v>
          </cell>
        </row>
        <row r="203">
          <cell r="J203" t="str">
            <v>금  액</v>
          </cell>
          <cell r="L203" t="str">
            <v>금  액</v>
          </cell>
        </row>
        <row r="204">
          <cell r="J204">
            <v>0</v>
          </cell>
          <cell r="L204">
            <v>0</v>
          </cell>
        </row>
        <row r="205">
          <cell r="J205">
            <v>0</v>
          </cell>
          <cell r="L205">
            <v>0</v>
          </cell>
        </row>
        <row r="206">
          <cell r="J206">
            <v>0</v>
          </cell>
          <cell r="L206">
            <v>0</v>
          </cell>
        </row>
        <row r="207">
          <cell r="J207">
            <v>0</v>
          </cell>
          <cell r="L207">
            <v>0</v>
          </cell>
        </row>
        <row r="208">
          <cell r="J208">
            <v>0</v>
          </cell>
          <cell r="L208">
            <v>0</v>
          </cell>
        </row>
        <row r="209">
          <cell r="J209">
            <v>0</v>
          </cell>
          <cell r="L209">
            <v>0</v>
          </cell>
        </row>
        <row r="210">
          <cell r="J210">
            <v>0</v>
          </cell>
          <cell r="L210">
            <v>0</v>
          </cell>
        </row>
        <row r="211">
          <cell r="J211">
            <v>0</v>
          </cell>
          <cell r="L211">
            <v>0</v>
          </cell>
        </row>
        <row r="212">
          <cell r="J212">
            <v>0</v>
          </cell>
          <cell r="L212">
            <v>0</v>
          </cell>
        </row>
        <row r="213">
          <cell r="J213">
            <v>0</v>
          </cell>
          <cell r="L213">
            <v>0</v>
          </cell>
        </row>
        <row r="214">
          <cell r="J214">
            <v>0</v>
          </cell>
          <cell r="L214">
            <v>0</v>
          </cell>
        </row>
        <row r="215">
          <cell r="J215">
            <v>0</v>
          </cell>
          <cell r="L215">
            <v>0</v>
          </cell>
        </row>
        <row r="216">
          <cell r="J216">
            <v>0</v>
          </cell>
          <cell r="L216">
            <v>0</v>
          </cell>
        </row>
        <row r="217">
          <cell r="J217">
            <v>0</v>
          </cell>
          <cell r="L217">
            <v>0</v>
          </cell>
        </row>
        <row r="218">
          <cell r="J218">
            <v>0</v>
          </cell>
          <cell r="L218">
            <v>0</v>
          </cell>
        </row>
        <row r="219">
          <cell r="J219">
            <v>0</v>
          </cell>
          <cell r="L219">
            <v>0</v>
          </cell>
        </row>
        <row r="220">
          <cell r="J220">
            <v>0</v>
          </cell>
          <cell r="L220">
            <v>0</v>
          </cell>
        </row>
        <row r="225">
          <cell r="J225" t="str">
            <v>금  액</v>
          </cell>
          <cell r="L225" t="str">
            <v>금  액</v>
          </cell>
        </row>
        <row r="226">
          <cell r="J226">
            <v>0</v>
          </cell>
          <cell r="L226">
            <v>0</v>
          </cell>
        </row>
        <row r="227">
          <cell r="J227">
            <v>0</v>
          </cell>
          <cell r="L227">
            <v>0</v>
          </cell>
        </row>
        <row r="228">
          <cell r="J228">
            <v>0</v>
          </cell>
          <cell r="L228">
            <v>0</v>
          </cell>
        </row>
        <row r="229">
          <cell r="J229">
            <v>0</v>
          </cell>
          <cell r="L229">
            <v>0</v>
          </cell>
        </row>
        <row r="230">
          <cell r="J230">
            <v>0</v>
          </cell>
          <cell r="L230">
            <v>0</v>
          </cell>
        </row>
        <row r="231">
          <cell r="J231">
            <v>0</v>
          </cell>
          <cell r="L231">
            <v>0</v>
          </cell>
        </row>
        <row r="232">
          <cell r="J232">
            <v>0</v>
          </cell>
          <cell r="L232">
            <v>0</v>
          </cell>
        </row>
        <row r="233">
          <cell r="J233">
            <v>0</v>
          </cell>
          <cell r="L233">
            <v>0</v>
          </cell>
        </row>
        <row r="234">
          <cell r="J234">
            <v>0</v>
          </cell>
          <cell r="L234">
            <v>0</v>
          </cell>
        </row>
        <row r="235">
          <cell r="J235">
            <v>0</v>
          </cell>
          <cell r="L235">
            <v>0</v>
          </cell>
        </row>
        <row r="236">
          <cell r="J236">
            <v>0</v>
          </cell>
          <cell r="L236">
            <v>0</v>
          </cell>
        </row>
        <row r="237">
          <cell r="J237">
            <v>0</v>
          </cell>
          <cell r="L237">
            <v>0</v>
          </cell>
        </row>
        <row r="238">
          <cell r="J238">
            <v>0</v>
          </cell>
          <cell r="L238">
            <v>0</v>
          </cell>
        </row>
        <row r="239">
          <cell r="J239">
            <v>0</v>
          </cell>
          <cell r="L239">
            <v>0</v>
          </cell>
        </row>
        <row r="240">
          <cell r="J240">
            <v>0</v>
          </cell>
          <cell r="L240">
            <v>0</v>
          </cell>
        </row>
        <row r="241">
          <cell r="J241">
            <v>0</v>
          </cell>
          <cell r="L241">
            <v>0</v>
          </cell>
        </row>
        <row r="242">
          <cell r="J242">
            <v>0</v>
          </cell>
          <cell r="L242">
            <v>0</v>
          </cell>
        </row>
        <row r="247">
          <cell r="J247" t="str">
            <v>금  액</v>
          </cell>
          <cell r="L247" t="str">
            <v>금  액</v>
          </cell>
        </row>
        <row r="248">
          <cell r="J248">
            <v>0</v>
          </cell>
          <cell r="L248">
            <v>0</v>
          </cell>
        </row>
        <row r="249">
          <cell r="J249">
            <v>0</v>
          </cell>
          <cell r="L249">
            <v>0</v>
          </cell>
        </row>
        <row r="250">
          <cell r="J250">
            <v>0</v>
          </cell>
          <cell r="L250">
            <v>0</v>
          </cell>
        </row>
        <row r="251">
          <cell r="J251">
            <v>0</v>
          </cell>
          <cell r="L251">
            <v>0</v>
          </cell>
        </row>
        <row r="252">
          <cell r="J252">
            <v>0</v>
          </cell>
          <cell r="L252">
            <v>0</v>
          </cell>
        </row>
        <row r="253">
          <cell r="J253">
            <v>0</v>
          </cell>
          <cell r="L253">
            <v>0</v>
          </cell>
        </row>
        <row r="254">
          <cell r="J254">
            <v>0</v>
          </cell>
          <cell r="L254">
            <v>0</v>
          </cell>
        </row>
        <row r="255">
          <cell r="J255">
            <v>0</v>
          </cell>
          <cell r="L255">
            <v>0</v>
          </cell>
        </row>
        <row r="256">
          <cell r="J256">
            <v>0</v>
          </cell>
          <cell r="L256">
            <v>0</v>
          </cell>
        </row>
        <row r="257">
          <cell r="J257">
            <v>0</v>
          </cell>
          <cell r="L257">
            <v>0</v>
          </cell>
        </row>
        <row r="258">
          <cell r="J258">
            <v>0</v>
          </cell>
          <cell r="L258">
            <v>0</v>
          </cell>
        </row>
        <row r="259">
          <cell r="J259">
            <v>0</v>
          </cell>
          <cell r="L259">
            <v>0</v>
          </cell>
        </row>
        <row r="260">
          <cell r="J260">
            <v>0</v>
          </cell>
          <cell r="L260">
            <v>0</v>
          </cell>
        </row>
        <row r="261">
          <cell r="J261">
            <v>0</v>
          </cell>
          <cell r="L261">
            <v>0</v>
          </cell>
        </row>
        <row r="262">
          <cell r="J262">
            <v>0</v>
          </cell>
          <cell r="L262">
            <v>0</v>
          </cell>
        </row>
        <row r="263">
          <cell r="J263">
            <v>0</v>
          </cell>
          <cell r="L263">
            <v>0</v>
          </cell>
        </row>
        <row r="264">
          <cell r="J264">
            <v>0</v>
          </cell>
          <cell r="L264">
            <v>0</v>
          </cell>
        </row>
        <row r="269">
          <cell r="J269" t="str">
            <v>금  액</v>
          </cell>
          <cell r="L269" t="str">
            <v>금  액</v>
          </cell>
        </row>
        <row r="270">
          <cell r="J270">
            <v>0</v>
          </cell>
          <cell r="L270">
            <v>0</v>
          </cell>
        </row>
        <row r="271">
          <cell r="J271">
            <v>0</v>
          </cell>
          <cell r="L271">
            <v>0</v>
          </cell>
        </row>
        <row r="272">
          <cell r="J272">
            <v>0</v>
          </cell>
          <cell r="L272">
            <v>0</v>
          </cell>
        </row>
        <row r="273">
          <cell r="J273">
            <v>0</v>
          </cell>
          <cell r="L273">
            <v>0</v>
          </cell>
        </row>
        <row r="274">
          <cell r="J274">
            <v>0</v>
          </cell>
          <cell r="L274">
            <v>0</v>
          </cell>
        </row>
        <row r="275">
          <cell r="J275">
            <v>0</v>
          </cell>
          <cell r="L275">
            <v>0</v>
          </cell>
        </row>
        <row r="276">
          <cell r="J276">
            <v>0</v>
          </cell>
          <cell r="L276">
            <v>0</v>
          </cell>
        </row>
        <row r="277">
          <cell r="J277">
            <v>0</v>
          </cell>
          <cell r="L277">
            <v>0</v>
          </cell>
        </row>
        <row r="278">
          <cell r="J278">
            <v>0</v>
          </cell>
          <cell r="L278">
            <v>0</v>
          </cell>
        </row>
        <row r="279">
          <cell r="J279">
            <v>0</v>
          </cell>
          <cell r="L279">
            <v>0</v>
          </cell>
        </row>
        <row r="280">
          <cell r="J280">
            <v>0</v>
          </cell>
          <cell r="L280">
            <v>0</v>
          </cell>
        </row>
        <row r="281">
          <cell r="J281">
            <v>0</v>
          </cell>
          <cell r="L281">
            <v>0</v>
          </cell>
        </row>
        <row r="282">
          <cell r="J282">
            <v>0</v>
          </cell>
          <cell r="L282">
            <v>0</v>
          </cell>
        </row>
        <row r="283">
          <cell r="J283">
            <v>0</v>
          </cell>
          <cell r="L283">
            <v>0</v>
          </cell>
        </row>
        <row r="284">
          <cell r="J284">
            <v>0</v>
          </cell>
          <cell r="L284">
            <v>0</v>
          </cell>
        </row>
        <row r="285">
          <cell r="J285">
            <v>0</v>
          </cell>
          <cell r="L285">
            <v>0</v>
          </cell>
        </row>
        <row r="286">
          <cell r="J286">
            <v>0</v>
          </cell>
          <cell r="L286">
            <v>0</v>
          </cell>
        </row>
        <row r="291">
          <cell r="J291" t="str">
            <v>금  액</v>
          </cell>
          <cell r="L291" t="str">
            <v>금  액</v>
          </cell>
        </row>
        <row r="292">
          <cell r="J292">
            <v>0</v>
          </cell>
          <cell r="L292">
            <v>0</v>
          </cell>
        </row>
        <row r="293">
          <cell r="J293">
            <v>0</v>
          </cell>
          <cell r="L293">
            <v>0</v>
          </cell>
        </row>
        <row r="294">
          <cell r="J294">
            <v>0</v>
          </cell>
          <cell r="L294">
            <v>0</v>
          </cell>
        </row>
        <row r="295">
          <cell r="J295">
            <v>0</v>
          </cell>
          <cell r="L295">
            <v>0</v>
          </cell>
        </row>
        <row r="296">
          <cell r="J296">
            <v>0</v>
          </cell>
          <cell r="L296">
            <v>0</v>
          </cell>
        </row>
        <row r="297">
          <cell r="J297">
            <v>0</v>
          </cell>
          <cell r="L297">
            <v>0</v>
          </cell>
        </row>
        <row r="298">
          <cell r="J298">
            <v>0</v>
          </cell>
          <cell r="L298">
            <v>0</v>
          </cell>
        </row>
        <row r="299">
          <cell r="J299">
            <v>0</v>
          </cell>
          <cell r="L299">
            <v>0</v>
          </cell>
        </row>
        <row r="300">
          <cell r="J300">
            <v>0</v>
          </cell>
          <cell r="L300">
            <v>0</v>
          </cell>
        </row>
        <row r="301">
          <cell r="J301">
            <v>0</v>
          </cell>
          <cell r="L301">
            <v>0</v>
          </cell>
        </row>
        <row r="302">
          <cell r="J302">
            <v>0</v>
          </cell>
          <cell r="L302">
            <v>0</v>
          </cell>
        </row>
        <row r="303">
          <cell r="J303">
            <v>0</v>
          </cell>
          <cell r="L303">
            <v>0</v>
          </cell>
        </row>
        <row r="304">
          <cell r="J304">
            <v>0</v>
          </cell>
          <cell r="L304">
            <v>0</v>
          </cell>
        </row>
        <row r="305">
          <cell r="J305">
            <v>0</v>
          </cell>
          <cell r="L305">
            <v>0</v>
          </cell>
        </row>
        <row r="306">
          <cell r="J306">
            <v>0</v>
          </cell>
          <cell r="L306">
            <v>0</v>
          </cell>
        </row>
        <row r="307">
          <cell r="J307">
            <v>0</v>
          </cell>
          <cell r="L307">
            <v>0</v>
          </cell>
        </row>
        <row r="308">
          <cell r="J308">
            <v>0</v>
          </cell>
          <cell r="L308">
            <v>0</v>
          </cell>
        </row>
        <row r="313">
          <cell r="J313" t="str">
            <v>금  액</v>
          </cell>
          <cell r="L313" t="str">
            <v>금  액</v>
          </cell>
        </row>
        <row r="314">
          <cell r="J314">
            <v>0</v>
          </cell>
          <cell r="L314">
            <v>0</v>
          </cell>
        </row>
        <row r="315">
          <cell r="J315">
            <v>0</v>
          </cell>
          <cell r="L315">
            <v>0</v>
          </cell>
        </row>
        <row r="316">
          <cell r="J316">
            <v>0</v>
          </cell>
          <cell r="L316">
            <v>0</v>
          </cell>
        </row>
        <row r="317">
          <cell r="J317">
            <v>0</v>
          </cell>
          <cell r="L317">
            <v>0</v>
          </cell>
        </row>
        <row r="318">
          <cell r="J318">
            <v>0</v>
          </cell>
          <cell r="L318">
            <v>0</v>
          </cell>
        </row>
        <row r="319">
          <cell r="J319">
            <v>0</v>
          </cell>
          <cell r="L319">
            <v>0</v>
          </cell>
        </row>
        <row r="320">
          <cell r="J320">
            <v>0</v>
          </cell>
          <cell r="L320">
            <v>0</v>
          </cell>
        </row>
        <row r="321">
          <cell r="J321">
            <v>0</v>
          </cell>
          <cell r="L321">
            <v>0</v>
          </cell>
        </row>
        <row r="322">
          <cell r="J322">
            <v>0</v>
          </cell>
          <cell r="L322">
            <v>0</v>
          </cell>
        </row>
        <row r="323">
          <cell r="J323">
            <v>0</v>
          </cell>
          <cell r="L323">
            <v>0</v>
          </cell>
        </row>
        <row r="324">
          <cell r="J324">
            <v>0</v>
          </cell>
          <cell r="L324">
            <v>0</v>
          </cell>
        </row>
        <row r="325">
          <cell r="J325">
            <v>0</v>
          </cell>
          <cell r="L325">
            <v>0</v>
          </cell>
        </row>
        <row r="326">
          <cell r="J326">
            <v>0</v>
          </cell>
          <cell r="L326">
            <v>0</v>
          </cell>
        </row>
        <row r="327">
          <cell r="J327">
            <v>0</v>
          </cell>
          <cell r="L327">
            <v>0</v>
          </cell>
        </row>
        <row r="328">
          <cell r="J328">
            <v>0</v>
          </cell>
          <cell r="L328">
            <v>0</v>
          </cell>
        </row>
        <row r="329">
          <cell r="J329">
            <v>0</v>
          </cell>
          <cell r="L329">
            <v>0</v>
          </cell>
        </row>
        <row r="330">
          <cell r="J330">
            <v>0</v>
          </cell>
          <cell r="L330">
            <v>0</v>
          </cell>
        </row>
        <row r="335">
          <cell r="J335" t="str">
            <v>금  액</v>
          </cell>
          <cell r="L335" t="str">
            <v>금  액</v>
          </cell>
        </row>
        <row r="336">
          <cell r="J336">
            <v>0</v>
          </cell>
          <cell r="L336">
            <v>0</v>
          </cell>
        </row>
        <row r="337">
          <cell r="J337">
            <v>0</v>
          </cell>
          <cell r="L337">
            <v>0</v>
          </cell>
        </row>
        <row r="338">
          <cell r="J338">
            <v>0</v>
          </cell>
          <cell r="L338">
            <v>0</v>
          </cell>
        </row>
        <row r="339">
          <cell r="J339">
            <v>0</v>
          </cell>
          <cell r="L339">
            <v>0</v>
          </cell>
        </row>
        <row r="340">
          <cell r="J340">
            <v>0</v>
          </cell>
          <cell r="L340">
            <v>0</v>
          </cell>
        </row>
        <row r="341">
          <cell r="J341">
            <v>0</v>
          </cell>
          <cell r="L341">
            <v>0</v>
          </cell>
        </row>
        <row r="342">
          <cell r="J342">
            <v>0</v>
          </cell>
          <cell r="L342">
            <v>0</v>
          </cell>
        </row>
        <row r="343">
          <cell r="J343">
            <v>0</v>
          </cell>
          <cell r="L343">
            <v>0</v>
          </cell>
        </row>
        <row r="344">
          <cell r="J344">
            <v>0</v>
          </cell>
          <cell r="L344">
            <v>0</v>
          </cell>
        </row>
        <row r="345">
          <cell r="J345">
            <v>0</v>
          </cell>
          <cell r="L345">
            <v>0</v>
          </cell>
        </row>
        <row r="346">
          <cell r="J346">
            <v>0</v>
          </cell>
          <cell r="L346">
            <v>0</v>
          </cell>
        </row>
        <row r="347">
          <cell r="J347">
            <v>0</v>
          </cell>
          <cell r="L347">
            <v>0</v>
          </cell>
        </row>
        <row r="348">
          <cell r="J348">
            <v>0</v>
          </cell>
          <cell r="L348">
            <v>0</v>
          </cell>
        </row>
        <row r="349">
          <cell r="J349">
            <v>0</v>
          </cell>
          <cell r="L349">
            <v>0</v>
          </cell>
        </row>
        <row r="350">
          <cell r="J350">
            <v>0</v>
          </cell>
          <cell r="L350">
            <v>0</v>
          </cell>
        </row>
        <row r="351">
          <cell r="J351">
            <v>0</v>
          </cell>
          <cell r="L351">
            <v>0</v>
          </cell>
        </row>
        <row r="352">
          <cell r="J352">
            <v>0</v>
          </cell>
          <cell r="L352">
            <v>0</v>
          </cell>
        </row>
        <row r="357">
          <cell r="J357" t="str">
            <v>금  액</v>
          </cell>
          <cell r="L357" t="str">
            <v>금  액</v>
          </cell>
        </row>
        <row r="358">
          <cell r="J358">
            <v>0</v>
          </cell>
          <cell r="L358">
            <v>0</v>
          </cell>
        </row>
        <row r="359">
          <cell r="J359">
            <v>0</v>
          </cell>
          <cell r="L359">
            <v>0</v>
          </cell>
        </row>
        <row r="360">
          <cell r="J360">
            <v>0</v>
          </cell>
          <cell r="L360">
            <v>0</v>
          </cell>
        </row>
        <row r="361">
          <cell r="J361">
            <v>0</v>
          </cell>
          <cell r="L361">
            <v>0</v>
          </cell>
        </row>
        <row r="362">
          <cell r="J362">
            <v>0</v>
          </cell>
          <cell r="L362">
            <v>0</v>
          </cell>
        </row>
        <row r="363">
          <cell r="J363">
            <v>0</v>
          </cell>
          <cell r="L363">
            <v>0</v>
          </cell>
        </row>
        <row r="364">
          <cell r="J364">
            <v>0</v>
          </cell>
          <cell r="L364">
            <v>0</v>
          </cell>
        </row>
        <row r="365">
          <cell r="J365">
            <v>0</v>
          </cell>
          <cell r="L365">
            <v>0</v>
          </cell>
        </row>
        <row r="366">
          <cell r="J366">
            <v>0</v>
          </cell>
          <cell r="L366">
            <v>0</v>
          </cell>
        </row>
        <row r="367">
          <cell r="J367">
            <v>0</v>
          </cell>
          <cell r="L367">
            <v>0</v>
          </cell>
        </row>
        <row r="368">
          <cell r="J368">
            <v>0</v>
          </cell>
          <cell r="L368">
            <v>0</v>
          </cell>
        </row>
        <row r="369">
          <cell r="J369">
            <v>0</v>
          </cell>
          <cell r="L369">
            <v>0</v>
          </cell>
        </row>
        <row r="370">
          <cell r="J370">
            <v>0</v>
          </cell>
          <cell r="L370">
            <v>0</v>
          </cell>
        </row>
        <row r="371">
          <cell r="J371">
            <v>0</v>
          </cell>
          <cell r="L371">
            <v>0</v>
          </cell>
        </row>
        <row r="372">
          <cell r="J372">
            <v>0</v>
          </cell>
          <cell r="L372">
            <v>0</v>
          </cell>
        </row>
        <row r="373">
          <cell r="J373">
            <v>0</v>
          </cell>
          <cell r="L373">
            <v>0</v>
          </cell>
        </row>
        <row r="374">
          <cell r="J374">
            <v>0</v>
          </cell>
          <cell r="L374">
            <v>0</v>
          </cell>
        </row>
        <row r="379">
          <cell r="J379" t="str">
            <v>금  액</v>
          </cell>
          <cell r="L379" t="str">
            <v>금  액</v>
          </cell>
        </row>
        <row r="380">
          <cell r="J380">
            <v>0</v>
          </cell>
          <cell r="L380">
            <v>0</v>
          </cell>
        </row>
        <row r="381">
          <cell r="J381">
            <v>0</v>
          </cell>
          <cell r="L381">
            <v>0</v>
          </cell>
        </row>
        <row r="382">
          <cell r="J382">
            <v>0</v>
          </cell>
          <cell r="L382">
            <v>0</v>
          </cell>
        </row>
        <row r="383">
          <cell r="J383">
            <v>0</v>
          </cell>
          <cell r="L383">
            <v>0</v>
          </cell>
        </row>
        <row r="384">
          <cell r="J384">
            <v>0</v>
          </cell>
          <cell r="L384">
            <v>0</v>
          </cell>
        </row>
        <row r="385">
          <cell r="J385">
            <v>0</v>
          </cell>
          <cell r="L385">
            <v>0</v>
          </cell>
        </row>
        <row r="386">
          <cell r="J386">
            <v>0</v>
          </cell>
          <cell r="L386">
            <v>0</v>
          </cell>
        </row>
        <row r="387">
          <cell r="J387">
            <v>0</v>
          </cell>
          <cell r="L387">
            <v>0</v>
          </cell>
        </row>
        <row r="388">
          <cell r="J388">
            <v>0</v>
          </cell>
          <cell r="L388">
            <v>0</v>
          </cell>
        </row>
        <row r="389">
          <cell r="J389">
            <v>0</v>
          </cell>
          <cell r="L389">
            <v>0</v>
          </cell>
        </row>
        <row r="390">
          <cell r="J390">
            <v>0</v>
          </cell>
          <cell r="L390">
            <v>0</v>
          </cell>
        </row>
        <row r="391">
          <cell r="J391">
            <v>0</v>
          </cell>
          <cell r="L391">
            <v>0</v>
          </cell>
        </row>
        <row r="392">
          <cell r="J392">
            <v>0</v>
          </cell>
          <cell r="L392">
            <v>0</v>
          </cell>
        </row>
        <row r="393">
          <cell r="J393">
            <v>0</v>
          </cell>
          <cell r="L393">
            <v>0</v>
          </cell>
        </row>
        <row r="394">
          <cell r="J394">
            <v>0</v>
          </cell>
          <cell r="L394">
            <v>0</v>
          </cell>
        </row>
        <row r="395">
          <cell r="J395">
            <v>0</v>
          </cell>
          <cell r="L395">
            <v>0</v>
          </cell>
        </row>
        <row r="396">
          <cell r="J396">
            <v>0</v>
          </cell>
          <cell r="L396">
            <v>0</v>
          </cell>
        </row>
        <row r="401">
          <cell r="J401" t="str">
            <v>금  액</v>
          </cell>
          <cell r="L401" t="str">
            <v>금  액</v>
          </cell>
        </row>
        <row r="402">
          <cell r="J402">
            <v>0</v>
          </cell>
          <cell r="L402">
            <v>0</v>
          </cell>
        </row>
        <row r="403">
          <cell r="J403">
            <v>0</v>
          </cell>
          <cell r="L403">
            <v>0</v>
          </cell>
        </row>
        <row r="404">
          <cell r="J404">
            <v>0</v>
          </cell>
          <cell r="L404">
            <v>0</v>
          </cell>
        </row>
        <row r="405">
          <cell r="J405">
            <v>0</v>
          </cell>
          <cell r="L405">
            <v>0</v>
          </cell>
        </row>
        <row r="406">
          <cell r="J406">
            <v>0</v>
          </cell>
          <cell r="L406">
            <v>0</v>
          </cell>
        </row>
        <row r="407">
          <cell r="J407">
            <v>0</v>
          </cell>
          <cell r="L407">
            <v>0</v>
          </cell>
        </row>
        <row r="408">
          <cell r="J408">
            <v>0</v>
          </cell>
          <cell r="L408">
            <v>0</v>
          </cell>
        </row>
        <row r="409">
          <cell r="J409">
            <v>0</v>
          </cell>
          <cell r="L409">
            <v>0</v>
          </cell>
        </row>
        <row r="410">
          <cell r="J410">
            <v>0</v>
          </cell>
          <cell r="L410">
            <v>0</v>
          </cell>
        </row>
        <row r="411">
          <cell r="J411">
            <v>0</v>
          </cell>
          <cell r="L411">
            <v>0</v>
          </cell>
        </row>
        <row r="412">
          <cell r="J412">
            <v>0</v>
          </cell>
          <cell r="L412">
            <v>0</v>
          </cell>
        </row>
        <row r="413">
          <cell r="J413">
            <v>0</v>
          </cell>
          <cell r="L413">
            <v>0</v>
          </cell>
        </row>
        <row r="414">
          <cell r="J414">
            <v>0</v>
          </cell>
          <cell r="L414">
            <v>0</v>
          </cell>
        </row>
        <row r="415">
          <cell r="J415">
            <v>0</v>
          </cell>
          <cell r="L415">
            <v>0</v>
          </cell>
        </row>
        <row r="416">
          <cell r="J416">
            <v>0</v>
          </cell>
          <cell r="L416">
            <v>0</v>
          </cell>
        </row>
        <row r="417">
          <cell r="J417">
            <v>0</v>
          </cell>
          <cell r="L417">
            <v>0</v>
          </cell>
        </row>
        <row r="418">
          <cell r="J418">
            <v>0</v>
          </cell>
          <cell r="L418">
            <v>0</v>
          </cell>
        </row>
        <row r="423">
          <cell r="J423" t="str">
            <v>금  액</v>
          </cell>
          <cell r="L423" t="str">
            <v>금  액</v>
          </cell>
        </row>
        <row r="424">
          <cell r="J424">
            <v>0</v>
          </cell>
          <cell r="L424">
            <v>0</v>
          </cell>
        </row>
        <row r="425">
          <cell r="J425">
            <v>0</v>
          </cell>
          <cell r="L425">
            <v>0</v>
          </cell>
        </row>
        <row r="426">
          <cell r="J426">
            <v>0</v>
          </cell>
          <cell r="L426">
            <v>0</v>
          </cell>
        </row>
        <row r="427">
          <cell r="J427">
            <v>0</v>
          </cell>
          <cell r="L427">
            <v>0</v>
          </cell>
        </row>
        <row r="428">
          <cell r="J428">
            <v>0</v>
          </cell>
          <cell r="L428">
            <v>0</v>
          </cell>
        </row>
        <row r="429">
          <cell r="J429">
            <v>0</v>
          </cell>
          <cell r="L429">
            <v>0</v>
          </cell>
        </row>
        <row r="430">
          <cell r="J430">
            <v>0</v>
          </cell>
          <cell r="L430">
            <v>0</v>
          </cell>
        </row>
        <row r="431">
          <cell r="J431">
            <v>0</v>
          </cell>
          <cell r="L431">
            <v>0</v>
          </cell>
        </row>
        <row r="432">
          <cell r="J432">
            <v>0</v>
          </cell>
          <cell r="L432">
            <v>0</v>
          </cell>
        </row>
        <row r="433">
          <cell r="J433">
            <v>0</v>
          </cell>
          <cell r="L433">
            <v>0</v>
          </cell>
        </row>
        <row r="434">
          <cell r="J434">
            <v>0</v>
          </cell>
          <cell r="L434">
            <v>0</v>
          </cell>
        </row>
        <row r="435">
          <cell r="J435">
            <v>0</v>
          </cell>
          <cell r="L435">
            <v>0</v>
          </cell>
        </row>
        <row r="436">
          <cell r="J436">
            <v>0</v>
          </cell>
          <cell r="L436">
            <v>0</v>
          </cell>
        </row>
        <row r="437">
          <cell r="J437">
            <v>0</v>
          </cell>
          <cell r="L437">
            <v>0</v>
          </cell>
        </row>
        <row r="438">
          <cell r="J438">
            <v>0</v>
          </cell>
          <cell r="L438">
            <v>0</v>
          </cell>
        </row>
        <row r="439">
          <cell r="J439">
            <v>0</v>
          </cell>
          <cell r="L439">
            <v>0</v>
          </cell>
        </row>
        <row r="440">
          <cell r="J440">
            <v>0</v>
          </cell>
          <cell r="L440">
            <v>0</v>
          </cell>
        </row>
        <row r="445">
          <cell r="J445" t="str">
            <v>금  액</v>
          </cell>
          <cell r="L445" t="str">
            <v>금  액</v>
          </cell>
        </row>
        <row r="446">
          <cell r="J446">
            <v>0</v>
          </cell>
          <cell r="L446">
            <v>0</v>
          </cell>
        </row>
        <row r="447">
          <cell r="J447">
            <v>0</v>
          </cell>
          <cell r="L447">
            <v>0</v>
          </cell>
        </row>
        <row r="448">
          <cell r="J448">
            <v>0</v>
          </cell>
          <cell r="L448">
            <v>0</v>
          </cell>
        </row>
        <row r="449">
          <cell r="J449">
            <v>0</v>
          </cell>
          <cell r="L449">
            <v>0</v>
          </cell>
        </row>
        <row r="450">
          <cell r="J450">
            <v>0</v>
          </cell>
          <cell r="L450">
            <v>0</v>
          </cell>
        </row>
        <row r="451">
          <cell r="J451">
            <v>0</v>
          </cell>
          <cell r="L451">
            <v>0</v>
          </cell>
        </row>
        <row r="452">
          <cell r="J452">
            <v>0</v>
          </cell>
          <cell r="L452">
            <v>0</v>
          </cell>
        </row>
        <row r="453">
          <cell r="J453">
            <v>0</v>
          </cell>
          <cell r="L453">
            <v>0</v>
          </cell>
        </row>
        <row r="454">
          <cell r="J454">
            <v>0</v>
          </cell>
          <cell r="L454">
            <v>0</v>
          </cell>
        </row>
        <row r="455">
          <cell r="J455">
            <v>0</v>
          </cell>
          <cell r="L455">
            <v>0</v>
          </cell>
        </row>
        <row r="456">
          <cell r="J456">
            <v>0</v>
          </cell>
          <cell r="L456">
            <v>0</v>
          </cell>
        </row>
        <row r="457">
          <cell r="J457">
            <v>0</v>
          </cell>
          <cell r="L457">
            <v>0</v>
          </cell>
        </row>
        <row r="458">
          <cell r="J458">
            <v>0</v>
          </cell>
          <cell r="L458">
            <v>0</v>
          </cell>
        </row>
        <row r="459">
          <cell r="J459">
            <v>0</v>
          </cell>
          <cell r="L459">
            <v>0</v>
          </cell>
        </row>
        <row r="460">
          <cell r="J460">
            <v>0</v>
          </cell>
          <cell r="L460">
            <v>0</v>
          </cell>
        </row>
        <row r="461">
          <cell r="J461">
            <v>0</v>
          </cell>
          <cell r="L461">
            <v>0</v>
          </cell>
        </row>
        <row r="462">
          <cell r="J462">
            <v>0</v>
          </cell>
          <cell r="L462">
            <v>0</v>
          </cell>
        </row>
        <row r="467">
          <cell r="J467" t="str">
            <v>금  액</v>
          </cell>
          <cell r="L467" t="str">
            <v>금  액</v>
          </cell>
        </row>
        <row r="468">
          <cell r="J468">
            <v>0</v>
          </cell>
          <cell r="L468">
            <v>0</v>
          </cell>
        </row>
        <row r="469">
          <cell r="J469">
            <v>0</v>
          </cell>
          <cell r="L469">
            <v>0</v>
          </cell>
        </row>
        <row r="470">
          <cell r="J470">
            <v>0</v>
          </cell>
          <cell r="L470">
            <v>0</v>
          </cell>
        </row>
        <row r="471">
          <cell r="J471">
            <v>0</v>
          </cell>
          <cell r="L471">
            <v>0</v>
          </cell>
        </row>
        <row r="472">
          <cell r="J472">
            <v>0</v>
          </cell>
          <cell r="L472">
            <v>0</v>
          </cell>
        </row>
        <row r="473">
          <cell r="J473">
            <v>0</v>
          </cell>
          <cell r="L473">
            <v>0</v>
          </cell>
        </row>
        <row r="474">
          <cell r="J474">
            <v>0</v>
          </cell>
          <cell r="L474">
            <v>0</v>
          </cell>
        </row>
        <row r="475">
          <cell r="J475">
            <v>0</v>
          </cell>
          <cell r="L475">
            <v>0</v>
          </cell>
        </row>
        <row r="476">
          <cell r="J476">
            <v>0</v>
          </cell>
          <cell r="L476">
            <v>0</v>
          </cell>
        </row>
        <row r="477">
          <cell r="J477">
            <v>0</v>
          </cell>
          <cell r="L477">
            <v>0</v>
          </cell>
        </row>
        <row r="478">
          <cell r="J478">
            <v>0</v>
          </cell>
          <cell r="L478">
            <v>0</v>
          </cell>
        </row>
        <row r="479">
          <cell r="J479">
            <v>0</v>
          </cell>
          <cell r="L479">
            <v>0</v>
          </cell>
        </row>
        <row r="480">
          <cell r="J480">
            <v>0</v>
          </cell>
          <cell r="L480">
            <v>0</v>
          </cell>
        </row>
        <row r="481">
          <cell r="J481">
            <v>0</v>
          </cell>
          <cell r="L481">
            <v>0</v>
          </cell>
        </row>
        <row r="482">
          <cell r="J482">
            <v>0</v>
          </cell>
          <cell r="L482">
            <v>0</v>
          </cell>
        </row>
        <row r="483">
          <cell r="J483">
            <v>0</v>
          </cell>
          <cell r="L483">
            <v>0</v>
          </cell>
        </row>
        <row r="484">
          <cell r="J484">
            <v>0</v>
          </cell>
          <cell r="L484">
            <v>0</v>
          </cell>
        </row>
        <row r="489">
          <cell r="J489" t="str">
            <v>금  액</v>
          </cell>
          <cell r="L489" t="str">
            <v>금  액</v>
          </cell>
        </row>
        <row r="490">
          <cell r="J490">
            <v>0</v>
          </cell>
          <cell r="L490">
            <v>0</v>
          </cell>
        </row>
        <row r="491">
          <cell r="J491">
            <v>0</v>
          </cell>
          <cell r="L491">
            <v>0</v>
          </cell>
        </row>
        <row r="492">
          <cell r="J492">
            <v>0</v>
          </cell>
          <cell r="L492">
            <v>0</v>
          </cell>
        </row>
        <row r="493">
          <cell r="J493">
            <v>0</v>
          </cell>
          <cell r="L493">
            <v>0</v>
          </cell>
        </row>
        <row r="494">
          <cell r="J494">
            <v>0</v>
          </cell>
          <cell r="L494">
            <v>0</v>
          </cell>
        </row>
        <row r="495">
          <cell r="J495">
            <v>0</v>
          </cell>
          <cell r="L495">
            <v>0</v>
          </cell>
        </row>
        <row r="496">
          <cell r="J496">
            <v>0</v>
          </cell>
          <cell r="L496">
            <v>2.0236928853657458E-320</v>
          </cell>
        </row>
        <row r="497">
          <cell r="J497">
            <v>0</v>
          </cell>
          <cell r="L497">
            <v>0</v>
          </cell>
        </row>
        <row r="498">
          <cell r="J498">
            <v>0</v>
          </cell>
          <cell r="L498">
            <v>0</v>
          </cell>
        </row>
        <row r="499">
          <cell r="J499">
            <v>0</v>
          </cell>
          <cell r="L499">
            <v>0</v>
          </cell>
        </row>
        <row r="500">
          <cell r="J500">
            <v>0</v>
          </cell>
          <cell r="L500">
            <v>0</v>
          </cell>
        </row>
        <row r="501">
          <cell r="J501">
            <v>0</v>
          </cell>
          <cell r="L501">
            <v>0</v>
          </cell>
        </row>
        <row r="502">
          <cell r="J502">
            <v>0</v>
          </cell>
          <cell r="L502">
            <v>0</v>
          </cell>
        </row>
        <row r="503">
          <cell r="J503">
            <v>0</v>
          </cell>
          <cell r="L503">
            <v>0</v>
          </cell>
        </row>
        <row r="504">
          <cell r="J504">
            <v>0</v>
          </cell>
          <cell r="L504">
            <v>0</v>
          </cell>
        </row>
        <row r="505">
          <cell r="J505">
            <v>0</v>
          </cell>
          <cell r="L505">
            <v>0</v>
          </cell>
        </row>
        <row r="506">
          <cell r="J506">
            <v>0</v>
          </cell>
          <cell r="L506">
            <v>0</v>
          </cell>
        </row>
        <row r="511">
          <cell r="J511" t="str">
            <v>금  액</v>
          </cell>
          <cell r="L511" t="str">
            <v>금  액</v>
          </cell>
        </row>
        <row r="512">
          <cell r="J512">
            <v>0</v>
          </cell>
          <cell r="L512">
            <v>0</v>
          </cell>
        </row>
        <row r="513">
          <cell r="J513">
            <v>0</v>
          </cell>
          <cell r="L513">
            <v>0</v>
          </cell>
        </row>
        <row r="514">
          <cell r="J514">
            <v>0</v>
          </cell>
          <cell r="L514">
            <v>0</v>
          </cell>
        </row>
        <row r="515">
          <cell r="J515">
            <v>0</v>
          </cell>
          <cell r="L515">
            <v>0</v>
          </cell>
        </row>
        <row r="516">
          <cell r="J516">
            <v>0</v>
          </cell>
          <cell r="L516">
            <v>0</v>
          </cell>
        </row>
        <row r="517">
          <cell r="J517">
            <v>0</v>
          </cell>
          <cell r="L517">
            <v>0</v>
          </cell>
        </row>
        <row r="518">
          <cell r="J518">
            <v>0</v>
          </cell>
          <cell r="L518">
            <v>0</v>
          </cell>
        </row>
        <row r="519">
          <cell r="J519">
            <v>0</v>
          </cell>
          <cell r="L519">
            <v>0</v>
          </cell>
        </row>
        <row r="520">
          <cell r="J520">
            <v>0</v>
          </cell>
          <cell r="L520">
            <v>0</v>
          </cell>
        </row>
        <row r="521">
          <cell r="J521">
            <v>0</v>
          </cell>
          <cell r="L521">
            <v>0</v>
          </cell>
        </row>
        <row r="522">
          <cell r="J522">
            <v>0</v>
          </cell>
          <cell r="L522">
            <v>0</v>
          </cell>
        </row>
        <row r="523">
          <cell r="J523">
            <v>0</v>
          </cell>
          <cell r="L523">
            <v>0</v>
          </cell>
        </row>
        <row r="524">
          <cell r="J524">
            <v>0</v>
          </cell>
          <cell r="L524">
            <v>0</v>
          </cell>
        </row>
        <row r="525">
          <cell r="J525">
            <v>0</v>
          </cell>
          <cell r="L525">
            <v>0</v>
          </cell>
        </row>
        <row r="526">
          <cell r="J526">
            <v>0</v>
          </cell>
          <cell r="L526">
            <v>0</v>
          </cell>
        </row>
        <row r="527">
          <cell r="J527">
            <v>0</v>
          </cell>
          <cell r="L527">
            <v>0</v>
          </cell>
        </row>
        <row r="528">
          <cell r="J528">
            <v>0</v>
          </cell>
          <cell r="L528">
            <v>0</v>
          </cell>
        </row>
        <row r="533">
          <cell r="J533" t="str">
            <v>금  액</v>
          </cell>
          <cell r="L533" t="str">
            <v>금  액</v>
          </cell>
        </row>
        <row r="534">
          <cell r="J534">
            <v>0</v>
          </cell>
          <cell r="L534">
            <v>0</v>
          </cell>
        </row>
        <row r="535">
          <cell r="J535">
            <v>0</v>
          </cell>
          <cell r="L535">
            <v>0</v>
          </cell>
        </row>
        <row r="536">
          <cell r="J536">
            <v>0</v>
          </cell>
          <cell r="L536">
            <v>0</v>
          </cell>
        </row>
        <row r="537">
          <cell r="J537">
            <v>0</v>
          </cell>
          <cell r="L537">
            <v>0</v>
          </cell>
        </row>
        <row r="538">
          <cell r="J538">
            <v>0</v>
          </cell>
          <cell r="L538">
            <v>0</v>
          </cell>
        </row>
        <row r="539">
          <cell r="J539">
            <v>0</v>
          </cell>
          <cell r="L539">
            <v>0</v>
          </cell>
        </row>
        <row r="540">
          <cell r="J540">
            <v>0</v>
          </cell>
          <cell r="L540">
            <v>0</v>
          </cell>
        </row>
        <row r="541">
          <cell r="J541">
            <v>0</v>
          </cell>
          <cell r="L541">
            <v>0</v>
          </cell>
        </row>
        <row r="542">
          <cell r="J542">
            <v>0</v>
          </cell>
          <cell r="L542">
            <v>0</v>
          </cell>
        </row>
        <row r="543">
          <cell r="J543">
            <v>0</v>
          </cell>
          <cell r="L543">
            <v>0</v>
          </cell>
        </row>
        <row r="544">
          <cell r="J544">
            <v>0</v>
          </cell>
          <cell r="L544">
            <v>0</v>
          </cell>
        </row>
        <row r="545">
          <cell r="J545">
            <v>0</v>
          </cell>
          <cell r="L545">
            <v>0</v>
          </cell>
        </row>
        <row r="546">
          <cell r="J546">
            <v>0</v>
          </cell>
          <cell r="L546">
            <v>0</v>
          </cell>
        </row>
        <row r="547">
          <cell r="J547">
            <v>0</v>
          </cell>
          <cell r="L547">
            <v>0</v>
          </cell>
        </row>
        <row r="548">
          <cell r="J548">
            <v>0</v>
          </cell>
          <cell r="L548">
            <v>0</v>
          </cell>
        </row>
        <row r="549">
          <cell r="J549">
            <v>0</v>
          </cell>
          <cell r="L549">
            <v>0</v>
          </cell>
        </row>
        <row r="550">
          <cell r="J550">
            <v>0</v>
          </cell>
          <cell r="L550">
            <v>0</v>
          </cell>
        </row>
        <row r="555">
          <cell r="J555" t="str">
            <v>금  액</v>
          </cell>
          <cell r="L555" t="str">
            <v>금  액</v>
          </cell>
        </row>
        <row r="556">
          <cell r="J556">
            <v>0</v>
          </cell>
          <cell r="L556">
            <v>0</v>
          </cell>
        </row>
        <row r="557">
          <cell r="J557">
            <v>0</v>
          </cell>
          <cell r="L557">
            <v>0</v>
          </cell>
        </row>
        <row r="558">
          <cell r="J558">
            <v>0</v>
          </cell>
          <cell r="L558">
            <v>0</v>
          </cell>
        </row>
        <row r="559">
          <cell r="J559">
            <v>0</v>
          </cell>
          <cell r="L559">
            <v>0</v>
          </cell>
        </row>
        <row r="560">
          <cell r="J560">
            <v>0</v>
          </cell>
          <cell r="L560">
            <v>0</v>
          </cell>
        </row>
        <row r="561">
          <cell r="J561">
            <v>0</v>
          </cell>
          <cell r="L561">
            <v>0</v>
          </cell>
        </row>
        <row r="562">
          <cell r="J562">
            <v>0</v>
          </cell>
          <cell r="L562">
            <v>0</v>
          </cell>
        </row>
        <row r="563">
          <cell r="J563">
            <v>0</v>
          </cell>
          <cell r="L563">
            <v>0</v>
          </cell>
        </row>
        <row r="564">
          <cell r="J564">
            <v>0</v>
          </cell>
          <cell r="L564">
            <v>0</v>
          </cell>
        </row>
        <row r="565">
          <cell r="J565">
            <v>0</v>
          </cell>
          <cell r="L565">
            <v>0</v>
          </cell>
        </row>
        <row r="566">
          <cell r="J566">
            <v>0</v>
          </cell>
          <cell r="L566">
            <v>0</v>
          </cell>
        </row>
        <row r="567">
          <cell r="J567">
            <v>0</v>
          </cell>
          <cell r="L567">
            <v>0</v>
          </cell>
        </row>
        <row r="568">
          <cell r="J568">
            <v>0</v>
          </cell>
          <cell r="L568">
            <v>0</v>
          </cell>
        </row>
        <row r="569">
          <cell r="J569">
            <v>0</v>
          </cell>
          <cell r="L569">
            <v>0</v>
          </cell>
        </row>
        <row r="570">
          <cell r="J570">
            <v>0</v>
          </cell>
          <cell r="L570">
            <v>0</v>
          </cell>
        </row>
        <row r="571">
          <cell r="J571">
            <v>0</v>
          </cell>
          <cell r="L571">
            <v>0</v>
          </cell>
        </row>
        <row r="572">
          <cell r="J572">
            <v>0</v>
          </cell>
          <cell r="L572">
            <v>0</v>
          </cell>
        </row>
        <row r="577">
          <cell r="J577" t="str">
            <v>금  액</v>
          </cell>
          <cell r="L577" t="str">
            <v>금  액</v>
          </cell>
        </row>
        <row r="578">
          <cell r="J578">
            <v>0</v>
          </cell>
          <cell r="L578">
            <v>0</v>
          </cell>
        </row>
        <row r="579">
          <cell r="J579">
            <v>0</v>
          </cell>
          <cell r="L579">
            <v>0</v>
          </cell>
        </row>
        <row r="580">
          <cell r="J580">
            <v>0</v>
          </cell>
          <cell r="L580">
            <v>0</v>
          </cell>
        </row>
        <row r="581">
          <cell r="J581">
            <v>0</v>
          </cell>
          <cell r="L581">
            <v>0</v>
          </cell>
        </row>
        <row r="582">
          <cell r="J582">
            <v>0</v>
          </cell>
          <cell r="L582">
            <v>0</v>
          </cell>
        </row>
        <row r="583">
          <cell r="J583">
            <v>0</v>
          </cell>
          <cell r="L583">
            <v>0</v>
          </cell>
        </row>
        <row r="584">
          <cell r="J584">
            <v>0</v>
          </cell>
          <cell r="L584">
            <v>0</v>
          </cell>
        </row>
        <row r="585">
          <cell r="J585">
            <v>0</v>
          </cell>
          <cell r="L585">
            <v>0</v>
          </cell>
        </row>
        <row r="586">
          <cell r="J586">
            <v>0</v>
          </cell>
          <cell r="L586">
            <v>0</v>
          </cell>
        </row>
        <row r="587">
          <cell r="J587">
            <v>0</v>
          </cell>
          <cell r="L587">
            <v>0</v>
          </cell>
        </row>
        <row r="588">
          <cell r="J588">
            <v>0</v>
          </cell>
          <cell r="L588">
            <v>0</v>
          </cell>
        </row>
        <row r="589">
          <cell r="J589">
            <v>0</v>
          </cell>
          <cell r="L589">
            <v>0</v>
          </cell>
        </row>
        <row r="590">
          <cell r="J590">
            <v>0</v>
          </cell>
          <cell r="L590">
            <v>0</v>
          </cell>
        </row>
        <row r="591">
          <cell r="J591">
            <v>0</v>
          </cell>
          <cell r="L591">
            <v>0</v>
          </cell>
        </row>
        <row r="592">
          <cell r="J592">
            <v>0</v>
          </cell>
          <cell r="L592">
            <v>0</v>
          </cell>
        </row>
        <row r="593">
          <cell r="J593">
            <v>0</v>
          </cell>
          <cell r="L593">
            <v>0</v>
          </cell>
        </row>
        <row r="594">
          <cell r="J594">
            <v>0</v>
          </cell>
          <cell r="L594">
            <v>0</v>
          </cell>
        </row>
        <row r="599">
          <cell r="J599" t="str">
            <v>금  액</v>
          </cell>
          <cell r="L599" t="str">
            <v>금  액</v>
          </cell>
        </row>
        <row r="600">
          <cell r="J600">
            <v>0</v>
          </cell>
          <cell r="L600">
            <v>0</v>
          </cell>
        </row>
        <row r="601">
          <cell r="J601">
            <v>0</v>
          </cell>
          <cell r="L601">
            <v>0</v>
          </cell>
        </row>
        <row r="602">
          <cell r="J602">
            <v>0</v>
          </cell>
          <cell r="L602">
            <v>0</v>
          </cell>
        </row>
        <row r="603">
          <cell r="J603">
            <v>0</v>
          </cell>
          <cell r="L603">
            <v>0</v>
          </cell>
        </row>
        <row r="604">
          <cell r="J604">
            <v>0</v>
          </cell>
          <cell r="L604">
            <v>0</v>
          </cell>
        </row>
        <row r="605">
          <cell r="J605">
            <v>0</v>
          </cell>
          <cell r="L605">
            <v>0</v>
          </cell>
        </row>
        <row r="606">
          <cell r="J606">
            <v>0</v>
          </cell>
          <cell r="L606">
            <v>0</v>
          </cell>
        </row>
        <row r="607">
          <cell r="J607">
            <v>0</v>
          </cell>
          <cell r="L607">
            <v>0</v>
          </cell>
        </row>
        <row r="608">
          <cell r="J608">
            <v>0</v>
          </cell>
          <cell r="L608">
            <v>0</v>
          </cell>
        </row>
        <row r="609">
          <cell r="J609">
            <v>0</v>
          </cell>
          <cell r="L609">
            <v>0</v>
          </cell>
        </row>
        <row r="610">
          <cell r="J610">
            <v>0</v>
          </cell>
          <cell r="L610">
            <v>0</v>
          </cell>
        </row>
        <row r="611">
          <cell r="J611">
            <v>0</v>
          </cell>
          <cell r="L611">
            <v>0</v>
          </cell>
        </row>
        <row r="612">
          <cell r="J612">
            <v>0</v>
          </cell>
          <cell r="L612">
            <v>0</v>
          </cell>
        </row>
        <row r="613">
          <cell r="J613">
            <v>0</v>
          </cell>
          <cell r="L613">
            <v>0</v>
          </cell>
        </row>
        <row r="614">
          <cell r="J614">
            <v>0</v>
          </cell>
          <cell r="L614">
            <v>0</v>
          </cell>
        </row>
        <row r="615">
          <cell r="J615">
            <v>0</v>
          </cell>
          <cell r="L615">
            <v>0</v>
          </cell>
        </row>
        <row r="616">
          <cell r="J616">
            <v>0</v>
          </cell>
          <cell r="L616">
            <v>0</v>
          </cell>
        </row>
        <row r="621">
          <cell r="J621" t="str">
            <v>금  액</v>
          </cell>
          <cell r="L621" t="str">
            <v>금  액</v>
          </cell>
        </row>
        <row r="622">
          <cell r="J622">
            <v>0</v>
          </cell>
          <cell r="L622">
            <v>0</v>
          </cell>
        </row>
        <row r="623">
          <cell r="J623">
            <v>0</v>
          </cell>
          <cell r="L623">
            <v>0</v>
          </cell>
        </row>
        <row r="624">
          <cell r="J624">
            <v>0</v>
          </cell>
          <cell r="L624">
            <v>0</v>
          </cell>
        </row>
        <row r="625">
          <cell r="J625">
            <v>0</v>
          </cell>
          <cell r="L625">
            <v>0</v>
          </cell>
        </row>
        <row r="626">
          <cell r="J626">
            <v>0</v>
          </cell>
          <cell r="L626">
            <v>0</v>
          </cell>
        </row>
        <row r="627">
          <cell r="J627">
            <v>0</v>
          </cell>
          <cell r="L627">
            <v>0</v>
          </cell>
        </row>
        <row r="628">
          <cell r="J628">
            <v>0</v>
          </cell>
          <cell r="L628">
            <v>0</v>
          </cell>
        </row>
        <row r="629">
          <cell r="J629">
            <v>0</v>
          </cell>
          <cell r="L629">
            <v>0</v>
          </cell>
        </row>
        <row r="630">
          <cell r="J630">
            <v>0</v>
          </cell>
          <cell r="L630">
            <v>0</v>
          </cell>
        </row>
        <row r="631">
          <cell r="J631">
            <v>0</v>
          </cell>
          <cell r="L631">
            <v>0</v>
          </cell>
        </row>
        <row r="632">
          <cell r="J632">
            <v>0</v>
          </cell>
          <cell r="L632">
            <v>0</v>
          </cell>
        </row>
        <row r="633">
          <cell r="J633">
            <v>0</v>
          </cell>
          <cell r="L633">
            <v>0</v>
          </cell>
        </row>
        <row r="634">
          <cell r="J634">
            <v>0</v>
          </cell>
          <cell r="L634">
            <v>0</v>
          </cell>
        </row>
        <row r="635">
          <cell r="J635">
            <v>0</v>
          </cell>
          <cell r="L635">
            <v>0</v>
          </cell>
        </row>
        <row r="636">
          <cell r="J636">
            <v>0</v>
          </cell>
          <cell r="L636">
            <v>0</v>
          </cell>
        </row>
        <row r="637">
          <cell r="J637">
            <v>0</v>
          </cell>
          <cell r="L637">
            <v>0</v>
          </cell>
        </row>
        <row r="638">
          <cell r="J638">
            <v>0</v>
          </cell>
          <cell r="L638">
            <v>0</v>
          </cell>
        </row>
        <row r="643">
          <cell r="J643" t="str">
            <v>금  액</v>
          </cell>
          <cell r="L643" t="str">
            <v>금  액</v>
          </cell>
        </row>
        <row r="644">
          <cell r="J644">
            <v>0</v>
          </cell>
          <cell r="L644">
            <v>0</v>
          </cell>
        </row>
        <row r="645">
          <cell r="J645">
            <v>0</v>
          </cell>
          <cell r="L645">
            <v>0</v>
          </cell>
        </row>
        <row r="646">
          <cell r="J646">
            <v>0</v>
          </cell>
          <cell r="L646">
            <v>0</v>
          </cell>
        </row>
        <row r="647">
          <cell r="J647">
            <v>0</v>
          </cell>
          <cell r="L647">
            <v>0</v>
          </cell>
        </row>
        <row r="648">
          <cell r="J648">
            <v>0</v>
          </cell>
          <cell r="L648">
            <v>0</v>
          </cell>
        </row>
        <row r="649">
          <cell r="J649">
            <v>0</v>
          </cell>
          <cell r="L649">
            <v>0</v>
          </cell>
        </row>
        <row r="650">
          <cell r="J650">
            <v>0</v>
          </cell>
          <cell r="L650">
            <v>0</v>
          </cell>
        </row>
        <row r="651">
          <cell r="J651">
            <v>0</v>
          </cell>
          <cell r="L651">
            <v>0</v>
          </cell>
        </row>
        <row r="652">
          <cell r="J652">
            <v>0</v>
          </cell>
          <cell r="L652">
            <v>0</v>
          </cell>
        </row>
        <row r="653">
          <cell r="J653">
            <v>0</v>
          </cell>
          <cell r="L653">
            <v>0</v>
          </cell>
        </row>
        <row r="654">
          <cell r="J654">
            <v>0</v>
          </cell>
          <cell r="L654">
            <v>0</v>
          </cell>
        </row>
        <row r="655">
          <cell r="J655">
            <v>0</v>
          </cell>
          <cell r="L655">
            <v>0</v>
          </cell>
        </row>
        <row r="656">
          <cell r="J656">
            <v>0</v>
          </cell>
          <cell r="L656">
            <v>0</v>
          </cell>
        </row>
        <row r="657">
          <cell r="J657">
            <v>0</v>
          </cell>
          <cell r="L657">
            <v>0</v>
          </cell>
        </row>
        <row r="658">
          <cell r="J658">
            <v>0</v>
          </cell>
          <cell r="L658">
            <v>0</v>
          </cell>
        </row>
        <row r="659">
          <cell r="J659">
            <v>0</v>
          </cell>
          <cell r="L659">
            <v>0</v>
          </cell>
        </row>
        <row r="660">
          <cell r="J660">
            <v>0</v>
          </cell>
          <cell r="L660">
            <v>0</v>
          </cell>
        </row>
        <row r="665">
          <cell r="J665" t="str">
            <v>금  액</v>
          </cell>
          <cell r="L665" t="str">
            <v>금  액</v>
          </cell>
        </row>
        <row r="666">
          <cell r="J666">
            <v>0</v>
          </cell>
          <cell r="L666">
            <v>0</v>
          </cell>
        </row>
        <row r="667">
          <cell r="J667">
            <v>0</v>
          </cell>
          <cell r="L667">
            <v>0</v>
          </cell>
        </row>
        <row r="668">
          <cell r="J668">
            <v>0</v>
          </cell>
          <cell r="L668">
            <v>0</v>
          </cell>
        </row>
        <row r="669">
          <cell r="J669">
            <v>0</v>
          </cell>
          <cell r="L669">
            <v>0</v>
          </cell>
        </row>
        <row r="670">
          <cell r="J670">
            <v>0</v>
          </cell>
          <cell r="L670">
            <v>0</v>
          </cell>
        </row>
        <row r="671">
          <cell r="J671">
            <v>0</v>
          </cell>
          <cell r="L671">
            <v>0</v>
          </cell>
        </row>
        <row r="672">
          <cell r="J672">
            <v>0</v>
          </cell>
          <cell r="L672">
            <v>0</v>
          </cell>
        </row>
        <row r="673">
          <cell r="J673">
            <v>0</v>
          </cell>
          <cell r="L673">
            <v>0</v>
          </cell>
        </row>
        <row r="674">
          <cell r="J674">
            <v>0</v>
          </cell>
          <cell r="L674">
            <v>0</v>
          </cell>
        </row>
        <row r="675">
          <cell r="J675">
            <v>0</v>
          </cell>
          <cell r="L675">
            <v>0</v>
          </cell>
        </row>
        <row r="676">
          <cell r="J676">
            <v>0</v>
          </cell>
          <cell r="L676">
            <v>0</v>
          </cell>
        </row>
        <row r="677">
          <cell r="J677">
            <v>0</v>
          </cell>
          <cell r="L677">
            <v>0</v>
          </cell>
        </row>
        <row r="678">
          <cell r="J678">
            <v>0</v>
          </cell>
          <cell r="L678">
            <v>0</v>
          </cell>
        </row>
        <row r="679">
          <cell r="J679">
            <v>0</v>
          </cell>
          <cell r="L679">
            <v>0</v>
          </cell>
        </row>
        <row r="680">
          <cell r="J680">
            <v>0</v>
          </cell>
          <cell r="L680">
            <v>0</v>
          </cell>
        </row>
        <row r="681">
          <cell r="J681">
            <v>0</v>
          </cell>
          <cell r="L681">
            <v>0</v>
          </cell>
        </row>
        <row r="682">
          <cell r="J682">
            <v>0</v>
          </cell>
          <cell r="L682">
            <v>0</v>
          </cell>
        </row>
        <row r="687">
          <cell r="J687" t="str">
            <v>금  액</v>
          </cell>
          <cell r="L687" t="str">
            <v>금  액</v>
          </cell>
        </row>
        <row r="688">
          <cell r="J688">
            <v>0</v>
          </cell>
          <cell r="L688">
            <v>0</v>
          </cell>
        </row>
        <row r="689">
          <cell r="J689">
            <v>0</v>
          </cell>
          <cell r="L689">
            <v>0</v>
          </cell>
        </row>
        <row r="690">
          <cell r="J690">
            <v>0</v>
          </cell>
          <cell r="L690">
            <v>0</v>
          </cell>
        </row>
        <row r="691">
          <cell r="J691">
            <v>0</v>
          </cell>
          <cell r="L691">
            <v>0</v>
          </cell>
        </row>
        <row r="692">
          <cell r="J692">
            <v>0</v>
          </cell>
          <cell r="L692">
            <v>0</v>
          </cell>
        </row>
        <row r="693">
          <cell r="J693">
            <v>0</v>
          </cell>
          <cell r="L693">
            <v>0</v>
          </cell>
        </row>
        <row r="694">
          <cell r="J694">
            <v>0</v>
          </cell>
          <cell r="L694">
            <v>0</v>
          </cell>
        </row>
        <row r="695">
          <cell r="J695">
            <v>0</v>
          </cell>
          <cell r="L695">
            <v>0</v>
          </cell>
        </row>
        <row r="696">
          <cell r="J696">
            <v>0</v>
          </cell>
          <cell r="L696">
            <v>0</v>
          </cell>
        </row>
        <row r="697">
          <cell r="J697">
            <v>0</v>
          </cell>
          <cell r="L697">
            <v>0</v>
          </cell>
        </row>
        <row r="698">
          <cell r="J698">
            <v>0</v>
          </cell>
          <cell r="L698">
            <v>0</v>
          </cell>
        </row>
        <row r="699">
          <cell r="J699">
            <v>0</v>
          </cell>
          <cell r="L699">
            <v>0</v>
          </cell>
        </row>
        <row r="700">
          <cell r="J700">
            <v>0</v>
          </cell>
          <cell r="L700">
            <v>0</v>
          </cell>
        </row>
        <row r="701">
          <cell r="J701">
            <v>0</v>
          </cell>
          <cell r="L701">
            <v>0</v>
          </cell>
        </row>
        <row r="702">
          <cell r="J702">
            <v>0</v>
          </cell>
          <cell r="L702">
            <v>0</v>
          </cell>
        </row>
        <row r="703">
          <cell r="J703">
            <v>0</v>
          </cell>
          <cell r="L703">
            <v>0</v>
          </cell>
        </row>
        <row r="704">
          <cell r="J704">
            <v>0</v>
          </cell>
          <cell r="L704">
            <v>0</v>
          </cell>
        </row>
        <row r="709">
          <cell r="J709" t="str">
            <v>금  액</v>
          </cell>
          <cell r="L709" t="str">
            <v>금  액</v>
          </cell>
        </row>
        <row r="710">
          <cell r="J710">
            <v>0</v>
          </cell>
          <cell r="L710">
            <v>0</v>
          </cell>
        </row>
        <row r="711">
          <cell r="J711">
            <v>0</v>
          </cell>
          <cell r="L711">
            <v>0</v>
          </cell>
        </row>
        <row r="712">
          <cell r="J712">
            <v>0</v>
          </cell>
          <cell r="L712">
            <v>0</v>
          </cell>
        </row>
        <row r="713">
          <cell r="J713">
            <v>0</v>
          </cell>
          <cell r="L713">
            <v>0</v>
          </cell>
        </row>
        <row r="714">
          <cell r="J714">
            <v>0</v>
          </cell>
          <cell r="L714">
            <v>0</v>
          </cell>
        </row>
        <row r="715">
          <cell r="J715">
            <v>0</v>
          </cell>
          <cell r="L715">
            <v>0</v>
          </cell>
        </row>
        <row r="716">
          <cell r="J716">
            <v>0</v>
          </cell>
          <cell r="L716">
            <v>0</v>
          </cell>
        </row>
        <row r="717">
          <cell r="J717">
            <v>0</v>
          </cell>
          <cell r="L717">
            <v>0</v>
          </cell>
        </row>
        <row r="718">
          <cell r="J718">
            <v>0</v>
          </cell>
          <cell r="L718">
            <v>0</v>
          </cell>
        </row>
        <row r="719">
          <cell r="J719">
            <v>0</v>
          </cell>
          <cell r="L719">
            <v>0</v>
          </cell>
        </row>
        <row r="720">
          <cell r="J720">
            <v>0</v>
          </cell>
          <cell r="L720">
            <v>0</v>
          </cell>
        </row>
        <row r="721">
          <cell r="J721">
            <v>0</v>
          </cell>
          <cell r="L721">
            <v>0</v>
          </cell>
        </row>
        <row r="722">
          <cell r="J722">
            <v>0</v>
          </cell>
          <cell r="L722">
            <v>0</v>
          </cell>
        </row>
        <row r="723">
          <cell r="J723">
            <v>0</v>
          </cell>
          <cell r="L723">
            <v>0</v>
          </cell>
        </row>
        <row r="724">
          <cell r="J724">
            <v>0</v>
          </cell>
          <cell r="L724">
            <v>0</v>
          </cell>
        </row>
        <row r="725">
          <cell r="J725">
            <v>0</v>
          </cell>
          <cell r="L725">
            <v>0</v>
          </cell>
        </row>
        <row r="726">
          <cell r="J726">
            <v>0</v>
          </cell>
          <cell r="L726">
            <v>0</v>
          </cell>
        </row>
        <row r="731">
          <cell r="J731" t="str">
            <v>금  액</v>
          </cell>
          <cell r="L731" t="str">
            <v>금  액</v>
          </cell>
        </row>
        <row r="732">
          <cell r="J732">
            <v>0</v>
          </cell>
          <cell r="L732">
            <v>0</v>
          </cell>
        </row>
        <row r="733">
          <cell r="J733">
            <v>0</v>
          </cell>
          <cell r="L733">
            <v>0</v>
          </cell>
        </row>
        <row r="734">
          <cell r="J734">
            <v>0</v>
          </cell>
          <cell r="L734">
            <v>0</v>
          </cell>
        </row>
        <row r="735">
          <cell r="J735">
            <v>0</v>
          </cell>
          <cell r="L735">
            <v>0</v>
          </cell>
        </row>
        <row r="736">
          <cell r="J736">
            <v>0</v>
          </cell>
          <cell r="L736">
            <v>0</v>
          </cell>
        </row>
        <row r="737">
          <cell r="J737">
            <v>0</v>
          </cell>
          <cell r="L737">
            <v>0</v>
          </cell>
        </row>
        <row r="738">
          <cell r="J738">
            <v>0</v>
          </cell>
          <cell r="L738">
            <v>0</v>
          </cell>
        </row>
        <row r="739">
          <cell r="J739">
            <v>0</v>
          </cell>
          <cell r="L739">
            <v>0</v>
          </cell>
        </row>
        <row r="740">
          <cell r="J740">
            <v>0</v>
          </cell>
          <cell r="L740">
            <v>0</v>
          </cell>
        </row>
        <row r="741">
          <cell r="J741">
            <v>0</v>
          </cell>
          <cell r="L741">
            <v>0</v>
          </cell>
        </row>
        <row r="742">
          <cell r="J742">
            <v>0</v>
          </cell>
          <cell r="L742">
            <v>0</v>
          </cell>
        </row>
        <row r="743">
          <cell r="J743">
            <v>0</v>
          </cell>
          <cell r="L743">
            <v>0</v>
          </cell>
        </row>
        <row r="744">
          <cell r="J744">
            <v>0</v>
          </cell>
          <cell r="L744">
            <v>0</v>
          </cell>
        </row>
        <row r="745">
          <cell r="J745">
            <v>0</v>
          </cell>
          <cell r="L745">
            <v>0</v>
          </cell>
        </row>
        <row r="746">
          <cell r="J746">
            <v>0</v>
          </cell>
          <cell r="L746">
            <v>0</v>
          </cell>
        </row>
        <row r="747">
          <cell r="J747">
            <v>0</v>
          </cell>
          <cell r="L747">
            <v>0</v>
          </cell>
        </row>
        <row r="748">
          <cell r="J748">
            <v>0</v>
          </cell>
          <cell r="L748">
            <v>0</v>
          </cell>
        </row>
        <row r="753">
          <cell r="J753" t="str">
            <v>금  액</v>
          </cell>
          <cell r="L753" t="str">
            <v>금  액</v>
          </cell>
        </row>
        <row r="754">
          <cell r="J754">
            <v>0</v>
          </cell>
          <cell r="L754">
            <v>0</v>
          </cell>
        </row>
        <row r="755">
          <cell r="J755">
            <v>0</v>
          </cell>
          <cell r="L755">
            <v>0</v>
          </cell>
        </row>
        <row r="756">
          <cell r="J756">
            <v>0</v>
          </cell>
          <cell r="L756">
            <v>0</v>
          </cell>
        </row>
        <row r="757">
          <cell r="J757">
            <v>0</v>
          </cell>
          <cell r="L757">
            <v>0</v>
          </cell>
        </row>
        <row r="758">
          <cell r="J758">
            <v>0</v>
          </cell>
          <cell r="L758">
            <v>0</v>
          </cell>
        </row>
        <row r="759">
          <cell r="J759">
            <v>0</v>
          </cell>
          <cell r="L759">
            <v>0</v>
          </cell>
        </row>
        <row r="760">
          <cell r="J760">
            <v>0</v>
          </cell>
          <cell r="L760">
            <v>0</v>
          </cell>
        </row>
        <row r="761">
          <cell r="J761">
            <v>0</v>
          </cell>
          <cell r="L761">
            <v>0</v>
          </cell>
        </row>
        <row r="762">
          <cell r="J762">
            <v>0</v>
          </cell>
          <cell r="L762">
            <v>0</v>
          </cell>
        </row>
        <row r="763">
          <cell r="J763">
            <v>0</v>
          </cell>
          <cell r="L763">
            <v>0</v>
          </cell>
        </row>
        <row r="764">
          <cell r="J764">
            <v>0</v>
          </cell>
          <cell r="L764">
            <v>0</v>
          </cell>
        </row>
        <row r="765">
          <cell r="J765">
            <v>0</v>
          </cell>
          <cell r="L765">
            <v>0</v>
          </cell>
        </row>
        <row r="766">
          <cell r="J766">
            <v>0</v>
          </cell>
          <cell r="L766">
            <v>0</v>
          </cell>
        </row>
        <row r="767">
          <cell r="J767">
            <v>0</v>
          </cell>
          <cell r="L767">
            <v>0</v>
          </cell>
        </row>
        <row r="768">
          <cell r="J768">
            <v>0</v>
          </cell>
          <cell r="L768">
            <v>0</v>
          </cell>
        </row>
        <row r="769">
          <cell r="J769">
            <v>0</v>
          </cell>
          <cell r="L769">
            <v>0</v>
          </cell>
        </row>
        <row r="770">
          <cell r="J770">
            <v>0</v>
          </cell>
          <cell r="L770">
            <v>0</v>
          </cell>
        </row>
        <row r="775">
          <cell r="J775" t="str">
            <v>금  액</v>
          </cell>
          <cell r="L775" t="str">
            <v>금  액</v>
          </cell>
        </row>
        <row r="776">
          <cell r="J776">
            <v>0</v>
          </cell>
          <cell r="L776">
            <v>0</v>
          </cell>
        </row>
        <row r="777">
          <cell r="J777">
            <v>0</v>
          </cell>
          <cell r="L777">
            <v>0</v>
          </cell>
        </row>
        <row r="778">
          <cell r="J778">
            <v>0</v>
          </cell>
          <cell r="L778">
            <v>0</v>
          </cell>
        </row>
        <row r="779">
          <cell r="J779">
            <v>0</v>
          </cell>
          <cell r="L779">
            <v>0</v>
          </cell>
        </row>
        <row r="780">
          <cell r="J780">
            <v>0</v>
          </cell>
          <cell r="L780">
            <v>0</v>
          </cell>
        </row>
        <row r="781">
          <cell r="J781">
            <v>0</v>
          </cell>
          <cell r="L781">
            <v>0</v>
          </cell>
        </row>
        <row r="782">
          <cell r="J782">
            <v>0</v>
          </cell>
          <cell r="L782">
            <v>0</v>
          </cell>
        </row>
        <row r="783">
          <cell r="J783">
            <v>0</v>
          </cell>
          <cell r="L783">
            <v>0</v>
          </cell>
        </row>
        <row r="784">
          <cell r="J784">
            <v>0</v>
          </cell>
          <cell r="L784">
            <v>0</v>
          </cell>
        </row>
        <row r="785">
          <cell r="J785">
            <v>0</v>
          </cell>
          <cell r="L785">
            <v>0</v>
          </cell>
        </row>
        <row r="786">
          <cell r="J786">
            <v>0</v>
          </cell>
          <cell r="L786">
            <v>0</v>
          </cell>
        </row>
        <row r="787">
          <cell r="J787">
            <v>0</v>
          </cell>
          <cell r="L787">
            <v>0</v>
          </cell>
        </row>
        <row r="788">
          <cell r="J788">
            <v>0</v>
          </cell>
          <cell r="L788">
            <v>0</v>
          </cell>
        </row>
        <row r="789">
          <cell r="J789">
            <v>0</v>
          </cell>
          <cell r="L789">
            <v>0</v>
          </cell>
        </row>
        <row r="790">
          <cell r="J790">
            <v>0</v>
          </cell>
          <cell r="L790">
            <v>0</v>
          </cell>
        </row>
        <row r="791">
          <cell r="J791">
            <v>0</v>
          </cell>
          <cell r="L791">
            <v>0</v>
          </cell>
        </row>
        <row r="792">
          <cell r="J792">
            <v>0</v>
          </cell>
          <cell r="L792">
            <v>0</v>
          </cell>
        </row>
        <row r="797">
          <cell r="J797" t="str">
            <v>금  액</v>
          </cell>
          <cell r="L797" t="str">
            <v>금  액</v>
          </cell>
        </row>
        <row r="798">
          <cell r="J798">
            <v>0</v>
          </cell>
          <cell r="L798">
            <v>0</v>
          </cell>
        </row>
        <row r="799">
          <cell r="J799">
            <v>0</v>
          </cell>
          <cell r="L799">
            <v>0</v>
          </cell>
        </row>
        <row r="800">
          <cell r="J800">
            <v>0</v>
          </cell>
          <cell r="L800">
            <v>0</v>
          </cell>
        </row>
        <row r="801">
          <cell r="J801">
            <v>0</v>
          </cell>
          <cell r="L801">
            <v>0</v>
          </cell>
        </row>
        <row r="802">
          <cell r="J802">
            <v>0</v>
          </cell>
          <cell r="L802">
            <v>0</v>
          </cell>
        </row>
        <row r="803">
          <cell r="J803">
            <v>0</v>
          </cell>
          <cell r="L803">
            <v>0</v>
          </cell>
        </row>
        <row r="804">
          <cell r="J804">
            <v>0</v>
          </cell>
          <cell r="L804">
            <v>0</v>
          </cell>
        </row>
        <row r="805">
          <cell r="J805">
            <v>0</v>
          </cell>
          <cell r="L805">
            <v>0</v>
          </cell>
        </row>
        <row r="806">
          <cell r="J806">
            <v>0</v>
          </cell>
          <cell r="L806">
            <v>0</v>
          </cell>
        </row>
        <row r="807">
          <cell r="J807">
            <v>0</v>
          </cell>
          <cell r="L807">
            <v>0</v>
          </cell>
        </row>
        <row r="808">
          <cell r="J808">
            <v>0</v>
          </cell>
          <cell r="L808">
            <v>0</v>
          </cell>
        </row>
        <row r="809">
          <cell r="J809">
            <v>0</v>
          </cell>
          <cell r="L809">
            <v>0</v>
          </cell>
        </row>
        <row r="810">
          <cell r="J810">
            <v>0</v>
          </cell>
          <cell r="L810">
            <v>0</v>
          </cell>
        </row>
        <row r="811">
          <cell r="J811">
            <v>0</v>
          </cell>
          <cell r="L811">
            <v>0</v>
          </cell>
        </row>
        <row r="812">
          <cell r="J812">
            <v>0</v>
          </cell>
          <cell r="L812">
            <v>0</v>
          </cell>
        </row>
        <row r="813">
          <cell r="J813">
            <v>0</v>
          </cell>
          <cell r="L813">
            <v>0</v>
          </cell>
        </row>
        <row r="814">
          <cell r="J814">
            <v>0</v>
          </cell>
          <cell r="L814">
            <v>0</v>
          </cell>
        </row>
        <row r="819">
          <cell r="J819" t="str">
            <v>금  액</v>
          </cell>
          <cell r="L819" t="str">
            <v>금  액</v>
          </cell>
        </row>
        <row r="820">
          <cell r="J820">
            <v>0</v>
          </cell>
          <cell r="L820">
            <v>0</v>
          </cell>
        </row>
        <row r="821">
          <cell r="J821">
            <v>0</v>
          </cell>
          <cell r="L821">
            <v>0</v>
          </cell>
        </row>
        <row r="822">
          <cell r="J822">
            <v>0</v>
          </cell>
          <cell r="L822">
            <v>0</v>
          </cell>
        </row>
        <row r="823">
          <cell r="J823">
            <v>0</v>
          </cell>
          <cell r="L823">
            <v>0</v>
          </cell>
        </row>
        <row r="824">
          <cell r="J824">
            <v>0</v>
          </cell>
          <cell r="L824">
            <v>0</v>
          </cell>
        </row>
        <row r="825">
          <cell r="J825">
            <v>0</v>
          </cell>
          <cell r="L825">
            <v>0</v>
          </cell>
        </row>
        <row r="826">
          <cell r="J826">
            <v>0</v>
          </cell>
          <cell r="L826">
            <v>0</v>
          </cell>
        </row>
        <row r="827">
          <cell r="J827">
            <v>0</v>
          </cell>
          <cell r="L827">
            <v>0</v>
          </cell>
        </row>
        <row r="828">
          <cell r="J828">
            <v>0</v>
          </cell>
          <cell r="L828">
            <v>0</v>
          </cell>
        </row>
        <row r="829">
          <cell r="J829">
            <v>0</v>
          </cell>
          <cell r="L829">
            <v>0</v>
          </cell>
        </row>
        <row r="830">
          <cell r="J830">
            <v>0</v>
          </cell>
          <cell r="L830">
            <v>0</v>
          </cell>
        </row>
        <row r="831">
          <cell r="J831">
            <v>0</v>
          </cell>
          <cell r="L831">
            <v>0</v>
          </cell>
        </row>
        <row r="832">
          <cell r="J832">
            <v>0</v>
          </cell>
          <cell r="L832">
            <v>0</v>
          </cell>
        </row>
        <row r="833">
          <cell r="J833">
            <v>0</v>
          </cell>
          <cell r="L833">
            <v>0</v>
          </cell>
        </row>
        <row r="834">
          <cell r="J834">
            <v>0</v>
          </cell>
          <cell r="L834">
            <v>0</v>
          </cell>
        </row>
        <row r="835">
          <cell r="J835">
            <v>0</v>
          </cell>
          <cell r="L835">
            <v>0</v>
          </cell>
        </row>
        <row r="836">
          <cell r="J836">
            <v>0</v>
          </cell>
          <cell r="L836">
            <v>0</v>
          </cell>
        </row>
        <row r="841">
          <cell r="J841" t="str">
            <v>금  액</v>
          </cell>
          <cell r="L841" t="str">
            <v>금  액</v>
          </cell>
        </row>
        <row r="842">
          <cell r="J842">
            <v>0</v>
          </cell>
          <cell r="L842">
            <v>0</v>
          </cell>
        </row>
        <row r="843">
          <cell r="J843">
            <v>0</v>
          </cell>
          <cell r="L843">
            <v>0</v>
          </cell>
        </row>
        <row r="844">
          <cell r="J844">
            <v>0</v>
          </cell>
          <cell r="L844">
            <v>0</v>
          </cell>
        </row>
        <row r="845">
          <cell r="J845">
            <v>0</v>
          </cell>
          <cell r="L845">
            <v>0</v>
          </cell>
        </row>
        <row r="846">
          <cell r="J846">
            <v>0</v>
          </cell>
          <cell r="L846">
            <v>0</v>
          </cell>
        </row>
        <row r="847">
          <cell r="J847">
            <v>0</v>
          </cell>
          <cell r="L847">
            <v>0</v>
          </cell>
        </row>
        <row r="848">
          <cell r="J848">
            <v>0</v>
          </cell>
          <cell r="L848">
            <v>0</v>
          </cell>
        </row>
        <row r="849">
          <cell r="J849">
            <v>0</v>
          </cell>
          <cell r="L849">
            <v>0</v>
          </cell>
        </row>
        <row r="850">
          <cell r="J850">
            <v>0</v>
          </cell>
          <cell r="L850">
            <v>0</v>
          </cell>
        </row>
        <row r="851">
          <cell r="J851">
            <v>0</v>
          </cell>
          <cell r="L851">
            <v>0</v>
          </cell>
        </row>
        <row r="852">
          <cell r="J852">
            <v>0</v>
          </cell>
          <cell r="L852">
            <v>0</v>
          </cell>
        </row>
        <row r="853">
          <cell r="J853">
            <v>0</v>
          </cell>
          <cell r="L853">
            <v>0</v>
          </cell>
        </row>
        <row r="854">
          <cell r="J854">
            <v>0</v>
          </cell>
          <cell r="L854">
            <v>0</v>
          </cell>
        </row>
        <row r="855">
          <cell r="J855">
            <v>0</v>
          </cell>
          <cell r="L855">
            <v>0</v>
          </cell>
        </row>
        <row r="856">
          <cell r="J856">
            <v>0</v>
          </cell>
          <cell r="L856">
            <v>0</v>
          </cell>
        </row>
        <row r="857">
          <cell r="J857">
            <v>0</v>
          </cell>
          <cell r="L857">
            <v>0</v>
          </cell>
        </row>
        <row r="858">
          <cell r="J858">
            <v>0</v>
          </cell>
          <cell r="L858">
            <v>0</v>
          </cell>
        </row>
        <row r="863">
          <cell r="J863" t="str">
            <v>금  액</v>
          </cell>
          <cell r="L863" t="str">
            <v>금  액</v>
          </cell>
        </row>
        <row r="864">
          <cell r="J864">
            <v>0</v>
          </cell>
          <cell r="L864">
            <v>0</v>
          </cell>
        </row>
        <row r="865">
          <cell r="J865">
            <v>0</v>
          </cell>
          <cell r="L865">
            <v>0</v>
          </cell>
        </row>
        <row r="866">
          <cell r="J866">
            <v>0</v>
          </cell>
          <cell r="L866">
            <v>0</v>
          </cell>
        </row>
        <row r="867">
          <cell r="J867">
            <v>0</v>
          </cell>
          <cell r="L867">
            <v>0</v>
          </cell>
        </row>
        <row r="868">
          <cell r="J868">
            <v>0</v>
          </cell>
          <cell r="L868">
            <v>0</v>
          </cell>
        </row>
        <row r="869">
          <cell r="J869">
            <v>0</v>
          </cell>
          <cell r="L869">
            <v>0</v>
          </cell>
        </row>
        <row r="870">
          <cell r="J870">
            <v>0</v>
          </cell>
          <cell r="L870">
            <v>0</v>
          </cell>
        </row>
        <row r="871">
          <cell r="J871">
            <v>0</v>
          </cell>
          <cell r="L871">
            <v>0</v>
          </cell>
        </row>
        <row r="872">
          <cell r="J872">
            <v>0</v>
          </cell>
          <cell r="L872">
            <v>0</v>
          </cell>
        </row>
        <row r="873">
          <cell r="J873">
            <v>0</v>
          </cell>
          <cell r="L873">
            <v>0</v>
          </cell>
        </row>
        <row r="874">
          <cell r="J874">
            <v>0</v>
          </cell>
          <cell r="L874">
            <v>0</v>
          </cell>
        </row>
        <row r="875">
          <cell r="J875">
            <v>0</v>
          </cell>
          <cell r="L875">
            <v>0</v>
          </cell>
        </row>
        <row r="876">
          <cell r="J876">
            <v>0</v>
          </cell>
          <cell r="L876">
            <v>0</v>
          </cell>
        </row>
        <row r="877">
          <cell r="J877">
            <v>0</v>
          </cell>
          <cell r="L877">
            <v>0</v>
          </cell>
        </row>
        <row r="878">
          <cell r="J878">
            <v>0</v>
          </cell>
          <cell r="L878">
            <v>0</v>
          </cell>
        </row>
        <row r="879">
          <cell r="J879">
            <v>0</v>
          </cell>
          <cell r="L879">
            <v>0</v>
          </cell>
        </row>
        <row r="880">
          <cell r="J880">
            <v>0</v>
          </cell>
          <cell r="L880">
            <v>0</v>
          </cell>
        </row>
        <row r="885">
          <cell r="J885" t="str">
            <v>금  액</v>
          </cell>
          <cell r="L885" t="str">
            <v>금  액</v>
          </cell>
        </row>
        <row r="886">
          <cell r="J886">
            <v>0</v>
          </cell>
          <cell r="L886">
            <v>0</v>
          </cell>
        </row>
        <row r="887">
          <cell r="J887">
            <v>0</v>
          </cell>
          <cell r="L887">
            <v>0</v>
          </cell>
        </row>
        <row r="888">
          <cell r="J888">
            <v>0</v>
          </cell>
          <cell r="L888">
            <v>0</v>
          </cell>
        </row>
        <row r="889">
          <cell r="J889">
            <v>0</v>
          </cell>
          <cell r="L889">
            <v>0</v>
          </cell>
        </row>
        <row r="890">
          <cell r="J890">
            <v>0</v>
          </cell>
          <cell r="L890">
            <v>0</v>
          </cell>
        </row>
        <row r="891">
          <cell r="J891">
            <v>0</v>
          </cell>
          <cell r="L891">
            <v>0</v>
          </cell>
        </row>
        <row r="892">
          <cell r="J892">
            <v>0</v>
          </cell>
          <cell r="L892">
            <v>0</v>
          </cell>
        </row>
        <row r="893">
          <cell r="J893">
            <v>0</v>
          </cell>
          <cell r="L893">
            <v>0</v>
          </cell>
        </row>
        <row r="894">
          <cell r="J894">
            <v>0</v>
          </cell>
          <cell r="L894">
            <v>0</v>
          </cell>
        </row>
        <row r="895">
          <cell r="J895">
            <v>0</v>
          </cell>
          <cell r="L895">
            <v>0</v>
          </cell>
        </row>
        <row r="896">
          <cell r="J896">
            <v>0</v>
          </cell>
          <cell r="L896">
            <v>0</v>
          </cell>
        </row>
        <row r="897">
          <cell r="J897">
            <v>0</v>
          </cell>
          <cell r="L897">
            <v>0</v>
          </cell>
        </row>
        <row r="898">
          <cell r="J898">
            <v>0</v>
          </cell>
          <cell r="L898">
            <v>0</v>
          </cell>
        </row>
        <row r="899">
          <cell r="J899">
            <v>0</v>
          </cell>
          <cell r="L899">
            <v>0</v>
          </cell>
        </row>
        <row r="900">
          <cell r="J900">
            <v>0</v>
          </cell>
          <cell r="L900">
            <v>0</v>
          </cell>
        </row>
        <row r="901">
          <cell r="J901">
            <v>0</v>
          </cell>
          <cell r="L901">
            <v>0</v>
          </cell>
        </row>
        <row r="902">
          <cell r="J902">
            <v>0</v>
          </cell>
          <cell r="L902">
            <v>0</v>
          </cell>
        </row>
        <row r="907">
          <cell r="J907" t="str">
            <v>금  액</v>
          </cell>
          <cell r="L907" t="str">
            <v>금  액</v>
          </cell>
        </row>
        <row r="908">
          <cell r="J908">
            <v>0</v>
          </cell>
          <cell r="L908">
            <v>0</v>
          </cell>
        </row>
        <row r="909">
          <cell r="J909">
            <v>0</v>
          </cell>
          <cell r="L909">
            <v>0</v>
          </cell>
        </row>
        <row r="910">
          <cell r="J910">
            <v>0</v>
          </cell>
          <cell r="L910">
            <v>0</v>
          </cell>
        </row>
        <row r="911">
          <cell r="J911">
            <v>0</v>
          </cell>
          <cell r="L911">
            <v>0</v>
          </cell>
        </row>
        <row r="912">
          <cell r="J912">
            <v>0</v>
          </cell>
          <cell r="L912">
            <v>0</v>
          </cell>
        </row>
        <row r="913">
          <cell r="J913">
            <v>0</v>
          </cell>
          <cell r="L913">
            <v>0</v>
          </cell>
        </row>
        <row r="914">
          <cell r="J914">
            <v>0</v>
          </cell>
          <cell r="L914">
            <v>0</v>
          </cell>
        </row>
        <row r="915">
          <cell r="J915">
            <v>0</v>
          </cell>
          <cell r="L915">
            <v>0</v>
          </cell>
        </row>
        <row r="916">
          <cell r="J916">
            <v>0</v>
          </cell>
          <cell r="L916">
            <v>0</v>
          </cell>
        </row>
        <row r="917">
          <cell r="J917">
            <v>0</v>
          </cell>
          <cell r="L917">
            <v>0</v>
          </cell>
        </row>
        <row r="918">
          <cell r="J918">
            <v>0</v>
          </cell>
          <cell r="L918">
            <v>0</v>
          </cell>
        </row>
        <row r="919">
          <cell r="J919">
            <v>0</v>
          </cell>
          <cell r="L919">
            <v>0</v>
          </cell>
        </row>
        <row r="920">
          <cell r="J920">
            <v>0</v>
          </cell>
          <cell r="L920">
            <v>0</v>
          </cell>
        </row>
        <row r="921">
          <cell r="J921">
            <v>0</v>
          </cell>
          <cell r="L921">
            <v>0</v>
          </cell>
        </row>
        <row r="922">
          <cell r="J922">
            <v>0</v>
          </cell>
          <cell r="L922">
            <v>0</v>
          </cell>
        </row>
        <row r="923">
          <cell r="J923">
            <v>0</v>
          </cell>
          <cell r="L923">
            <v>0</v>
          </cell>
        </row>
        <row r="924">
          <cell r="J924">
            <v>0</v>
          </cell>
          <cell r="L924">
            <v>0</v>
          </cell>
        </row>
        <row r="929">
          <cell r="J929" t="str">
            <v>금  액</v>
          </cell>
          <cell r="L929" t="str">
            <v>금  액</v>
          </cell>
        </row>
        <row r="930">
          <cell r="J930">
            <v>0</v>
          </cell>
          <cell r="L930">
            <v>0</v>
          </cell>
        </row>
        <row r="931">
          <cell r="J931">
            <v>0</v>
          </cell>
          <cell r="L931">
            <v>0</v>
          </cell>
        </row>
        <row r="932">
          <cell r="J932">
            <v>0</v>
          </cell>
          <cell r="L932">
            <v>0</v>
          </cell>
        </row>
        <row r="933">
          <cell r="J933">
            <v>0</v>
          </cell>
          <cell r="L933">
            <v>0</v>
          </cell>
        </row>
        <row r="934">
          <cell r="J934">
            <v>0</v>
          </cell>
          <cell r="L934">
            <v>0</v>
          </cell>
        </row>
        <row r="935">
          <cell r="J935">
            <v>0</v>
          </cell>
          <cell r="L935">
            <v>0</v>
          </cell>
        </row>
        <row r="936">
          <cell r="J936">
            <v>0</v>
          </cell>
          <cell r="L936">
            <v>0</v>
          </cell>
        </row>
        <row r="937">
          <cell r="J937">
            <v>0</v>
          </cell>
          <cell r="L937">
            <v>0</v>
          </cell>
        </row>
        <row r="938">
          <cell r="J938">
            <v>0</v>
          </cell>
          <cell r="L938">
            <v>0</v>
          </cell>
        </row>
        <row r="939">
          <cell r="J939">
            <v>0</v>
          </cell>
          <cell r="L939">
            <v>0</v>
          </cell>
        </row>
        <row r="940">
          <cell r="J940">
            <v>0</v>
          </cell>
          <cell r="L940">
            <v>0</v>
          </cell>
        </row>
        <row r="941">
          <cell r="J941">
            <v>0</v>
          </cell>
          <cell r="L941">
            <v>0</v>
          </cell>
        </row>
        <row r="942">
          <cell r="J942">
            <v>0</v>
          </cell>
          <cell r="L942">
            <v>0</v>
          </cell>
        </row>
        <row r="943">
          <cell r="J943">
            <v>0</v>
          </cell>
          <cell r="L943">
            <v>0</v>
          </cell>
        </row>
        <row r="944">
          <cell r="J944">
            <v>0</v>
          </cell>
          <cell r="L944">
            <v>0</v>
          </cell>
        </row>
        <row r="945">
          <cell r="J945">
            <v>0</v>
          </cell>
          <cell r="L945">
            <v>0</v>
          </cell>
        </row>
        <row r="946">
          <cell r="J946">
            <v>0</v>
          </cell>
          <cell r="L946">
            <v>0</v>
          </cell>
        </row>
        <row r="951">
          <cell r="J951" t="str">
            <v>금  액</v>
          </cell>
          <cell r="L951" t="str">
            <v>금  액</v>
          </cell>
        </row>
        <row r="952">
          <cell r="J952">
            <v>0</v>
          </cell>
          <cell r="L952">
            <v>0</v>
          </cell>
        </row>
        <row r="953">
          <cell r="J953">
            <v>0</v>
          </cell>
          <cell r="L953">
            <v>0</v>
          </cell>
        </row>
        <row r="954">
          <cell r="J954">
            <v>0</v>
          </cell>
          <cell r="L954">
            <v>0</v>
          </cell>
        </row>
        <row r="955">
          <cell r="J955">
            <v>0</v>
          </cell>
          <cell r="L955">
            <v>0</v>
          </cell>
        </row>
        <row r="956">
          <cell r="J956">
            <v>0</v>
          </cell>
          <cell r="L956">
            <v>0</v>
          </cell>
        </row>
        <row r="957">
          <cell r="J957">
            <v>0</v>
          </cell>
          <cell r="L957">
            <v>0</v>
          </cell>
        </row>
        <row r="958">
          <cell r="J958">
            <v>0</v>
          </cell>
          <cell r="L958">
            <v>0</v>
          </cell>
        </row>
        <row r="959">
          <cell r="J959">
            <v>0</v>
          </cell>
          <cell r="L959">
            <v>0</v>
          </cell>
        </row>
        <row r="960">
          <cell r="J960">
            <v>0</v>
          </cell>
          <cell r="L960">
            <v>0</v>
          </cell>
        </row>
        <row r="961">
          <cell r="J961">
            <v>0</v>
          </cell>
          <cell r="L961">
            <v>0</v>
          </cell>
        </row>
        <row r="962">
          <cell r="J962">
            <v>0</v>
          </cell>
          <cell r="L962">
            <v>0</v>
          </cell>
        </row>
        <row r="963">
          <cell r="J963">
            <v>0</v>
          </cell>
          <cell r="L963">
            <v>0</v>
          </cell>
        </row>
        <row r="964">
          <cell r="J964">
            <v>0</v>
          </cell>
          <cell r="L964">
            <v>0</v>
          </cell>
        </row>
        <row r="965">
          <cell r="J965">
            <v>0</v>
          </cell>
          <cell r="L965">
            <v>0</v>
          </cell>
        </row>
        <row r="966">
          <cell r="J966">
            <v>0</v>
          </cell>
          <cell r="L966">
            <v>0</v>
          </cell>
        </row>
        <row r="967">
          <cell r="J967">
            <v>0</v>
          </cell>
          <cell r="L967">
            <v>0</v>
          </cell>
        </row>
        <row r="968">
          <cell r="J968">
            <v>0</v>
          </cell>
          <cell r="L968">
            <v>0</v>
          </cell>
        </row>
        <row r="973">
          <cell r="J973" t="str">
            <v>금  액</v>
          </cell>
          <cell r="L973" t="str">
            <v>금  액</v>
          </cell>
        </row>
        <row r="974">
          <cell r="J974">
            <v>0</v>
          </cell>
          <cell r="L974">
            <v>0</v>
          </cell>
        </row>
        <row r="975">
          <cell r="J975">
            <v>0</v>
          </cell>
          <cell r="L975">
            <v>0</v>
          </cell>
        </row>
        <row r="976">
          <cell r="J976">
            <v>0</v>
          </cell>
          <cell r="L976">
            <v>0</v>
          </cell>
        </row>
        <row r="977">
          <cell r="J977">
            <v>0</v>
          </cell>
          <cell r="L977">
            <v>0</v>
          </cell>
        </row>
        <row r="978">
          <cell r="J978">
            <v>0</v>
          </cell>
          <cell r="L978">
            <v>0</v>
          </cell>
        </row>
        <row r="979">
          <cell r="J979">
            <v>0</v>
          </cell>
          <cell r="L979">
            <v>0</v>
          </cell>
        </row>
        <row r="980">
          <cell r="J980">
            <v>0</v>
          </cell>
          <cell r="L980">
            <v>0</v>
          </cell>
        </row>
        <row r="981">
          <cell r="J981">
            <v>0</v>
          </cell>
          <cell r="L981">
            <v>0</v>
          </cell>
        </row>
        <row r="982">
          <cell r="J982">
            <v>0</v>
          </cell>
          <cell r="L982">
            <v>0</v>
          </cell>
        </row>
        <row r="983">
          <cell r="J983">
            <v>0</v>
          </cell>
          <cell r="L983">
            <v>0</v>
          </cell>
        </row>
        <row r="984">
          <cell r="J984">
            <v>0</v>
          </cell>
          <cell r="L984">
            <v>0</v>
          </cell>
        </row>
        <row r="985">
          <cell r="J985">
            <v>0</v>
          </cell>
          <cell r="L985">
            <v>0</v>
          </cell>
        </row>
        <row r="986">
          <cell r="J986">
            <v>0</v>
          </cell>
          <cell r="L986">
            <v>0</v>
          </cell>
        </row>
        <row r="987">
          <cell r="J987">
            <v>0</v>
          </cell>
          <cell r="L987">
            <v>0</v>
          </cell>
        </row>
        <row r="988">
          <cell r="J988">
            <v>0</v>
          </cell>
          <cell r="L988">
            <v>0</v>
          </cell>
        </row>
        <row r="989">
          <cell r="J989">
            <v>0</v>
          </cell>
          <cell r="L989">
            <v>0</v>
          </cell>
        </row>
        <row r="990">
          <cell r="J990">
            <v>0</v>
          </cell>
          <cell r="L990">
            <v>0</v>
          </cell>
        </row>
        <row r="995">
          <cell r="J995" t="str">
            <v>금  액</v>
          </cell>
          <cell r="L995" t="str">
            <v>금  액</v>
          </cell>
        </row>
        <row r="996">
          <cell r="J996">
            <v>0</v>
          </cell>
          <cell r="L996">
            <v>0</v>
          </cell>
        </row>
        <row r="997">
          <cell r="J997">
            <v>0</v>
          </cell>
          <cell r="L997">
            <v>0</v>
          </cell>
        </row>
        <row r="998">
          <cell r="J998">
            <v>0</v>
          </cell>
          <cell r="L998">
            <v>0</v>
          </cell>
        </row>
        <row r="999">
          <cell r="J999">
            <v>0</v>
          </cell>
          <cell r="L999">
            <v>0</v>
          </cell>
        </row>
        <row r="1000">
          <cell r="J1000">
            <v>0</v>
          </cell>
          <cell r="L1000">
            <v>0</v>
          </cell>
        </row>
        <row r="1001">
          <cell r="J1001">
            <v>0</v>
          </cell>
          <cell r="L1001">
            <v>0</v>
          </cell>
        </row>
        <row r="1002">
          <cell r="J1002">
            <v>0</v>
          </cell>
          <cell r="L1002">
            <v>0</v>
          </cell>
        </row>
        <row r="1003">
          <cell r="J1003">
            <v>0</v>
          </cell>
          <cell r="L1003">
            <v>0</v>
          </cell>
        </row>
        <row r="1004">
          <cell r="J1004">
            <v>0</v>
          </cell>
          <cell r="L1004">
            <v>0</v>
          </cell>
        </row>
        <row r="1005">
          <cell r="J1005">
            <v>0</v>
          </cell>
          <cell r="L1005">
            <v>0</v>
          </cell>
        </row>
        <row r="1006">
          <cell r="J1006">
            <v>0</v>
          </cell>
          <cell r="L1006">
            <v>0</v>
          </cell>
        </row>
        <row r="1007">
          <cell r="J1007">
            <v>0</v>
          </cell>
          <cell r="L1007">
            <v>0</v>
          </cell>
        </row>
        <row r="1008">
          <cell r="J1008">
            <v>0</v>
          </cell>
          <cell r="L1008">
            <v>0</v>
          </cell>
        </row>
        <row r="1009">
          <cell r="J1009">
            <v>0</v>
          </cell>
          <cell r="L1009">
            <v>0</v>
          </cell>
        </row>
        <row r="1010">
          <cell r="J1010">
            <v>0</v>
          </cell>
          <cell r="L1010">
            <v>0</v>
          </cell>
        </row>
        <row r="1011">
          <cell r="J1011">
            <v>0</v>
          </cell>
          <cell r="L1011">
            <v>0</v>
          </cell>
        </row>
        <row r="1012">
          <cell r="J1012">
            <v>0</v>
          </cell>
          <cell r="L1012">
            <v>0</v>
          </cell>
        </row>
        <row r="1017">
          <cell r="J1017" t="str">
            <v>금  액</v>
          </cell>
          <cell r="L1017" t="str">
            <v>금  액</v>
          </cell>
        </row>
        <row r="1018">
          <cell r="J1018">
            <v>0</v>
          </cell>
          <cell r="L1018">
            <v>0</v>
          </cell>
        </row>
        <row r="1019">
          <cell r="J1019">
            <v>0</v>
          </cell>
          <cell r="L1019">
            <v>0</v>
          </cell>
        </row>
        <row r="1020">
          <cell r="J1020">
            <v>0</v>
          </cell>
          <cell r="L1020">
            <v>0</v>
          </cell>
        </row>
        <row r="1021">
          <cell r="J1021">
            <v>0</v>
          </cell>
          <cell r="L1021">
            <v>0</v>
          </cell>
        </row>
        <row r="1022">
          <cell r="J1022">
            <v>0</v>
          </cell>
          <cell r="L1022">
            <v>0</v>
          </cell>
        </row>
        <row r="1023">
          <cell r="J1023">
            <v>0</v>
          </cell>
          <cell r="L1023">
            <v>0</v>
          </cell>
        </row>
        <row r="1024">
          <cell r="J1024">
            <v>0</v>
          </cell>
          <cell r="L1024">
            <v>0</v>
          </cell>
        </row>
        <row r="1025">
          <cell r="J1025">
            <v>0</v>
          </cell>
          <cell r="L1025">
            <v>0</v>
          </cell>
        </row>
        <row r="1026">
          <cell r="J1026">
            <v>0</v>
          </cell>
          <cell r="L1026">
            <v>0</v>
          </cell>
        </row>
        <row r="1027">
          <cell r="J1027">
            <v>0</v>
          </cell>
          <cell r="L1027">
            <v>0</v>
          </cell>
        </row>
        <row r="1028">
          <cell r="J1028">
            <v>0</v>
          </cell>
          <cell r="L1028">
            <v>0</v>
          </cell>
        </row>
        <row r="1029">
          <cell r="J1029">
            <v>0</v>
          </cell>
          <cell r="L1029">
            <v>0</v>
          </cell>
        </row>
        <row r="1030">
          <cell r="J1030">
            <v>0</v>
          </cell>
          <cell r="L1030">
            <v>0</v>
          </cell>
        </row>
        <row r="1031">
          <cell r="J1031">
            <v>0</v>
          </cell>
          <cell r="L1031">
            <v>0</v>
          </cell>
        </row>
        <row r="1032">
          <cell r="J1032">
            <v>0</v>
          </cell>
          <cell r="L1032">
            <v>0</v>
          </cell>
        </row>
        <row r="1033">
          <cell r="J1033">
            <v>0</v>
          </cell>
          <cell r="L1033">
            <v>0</v>
          </cell>
        </row>
        <row r="1034">
          <cell r="J1034">
            <v>0</v>
          </cell>
          <cell r="L1034">
            <v>0</v>
          </cell>
        </row>
        <row r="1039">
          <cell r="J1039" t="str">
            <v>금  액</v>
          </cell>
          <cell r="L1039" t="str">
            <v>금  액</v>
          </cell>
        </row>
        <row r="1040">
          <cell r="J1040">
            <v>0</v>
          </cell>
          <cell r="L1040">
            <v>0</v>
          </cell>
        </row>
        <row r="1041">
          <cell r="J1041">
            <v>0</v>
          </cell>
          <cell r="L1041">
            <v>0</v>
          </cell>
        </row>
        <row r="1042">
          <cell r="J1042">
            <v>0</v>
          </cell>
          <cell r="L1042">
            <v>0</v>
          </cell>
        </row>
        <row r="1043">
          <cell r="J1043">
            <v>0</v>
          </cell>
          <cell r="L1043">
            <v>0</v>
          </cell>
        </row>
        <row r="1044">
          <cell r="J1044">
            <v>0</v>
          </cell>
          <cell r="L1044">
            <v>0</v>
          </cell>
        </row>
        <row r="1045">
          <cell r="J1045">
            <v>0</v>
          </cell>
          <cell r="L1045">
            <v>0</v>
          </cell>
        </row>
        <row r="1046">
          <cell r="J1046">
            <v>0</v>
          </cell>
          <cell r="L1046">
            <v>0</v>
          </cell>
        </row>
        <row r="1047">
          <cell r="J1047">
            <v>0</v>
          </cell>
          <cell r="L1047">
            <v>0</v>
          </cell>
        </row>
        <row r="1048">
          <cell r="J1048">
            <v>0</v>
          </cell>
          <cell r="L1048">
            <v>0</v>
          </cell>
        </row>
        <row r="1049">
          <cell r="J1049">
            <v>0</v>
          </cell>
          <cell r="L1049">
            <v>0</v>
          </cell>
        </row>
        <row r="1050">
          <cell r="J1050">
            <v>0</v>
          </cell>
          <cell r="L1050">
            <v>0</v>
          </cell>
        </row>
        <row r="1051">
          <cell r="J1051">
            <v>0</v>
          </cell>
          <cell r="L1051">
            <v>0</v>
          </cell>
        </row>
        <row r="1052">
          <cell r="J1052">
            <v>0</v>
          </cell>
          <cell r="L1052">
            <v>0</v>
          </cell>
        </row>
        <row r="1053">
          <cell r="J1053">
            <v>0</v>
          </cell>
          <cell r="L1053">
            <v>0</v>
          </cell>
        </row>
        <row r="1054">
          <cell r="J1054">
            <v>0</v>
          </cell>
          <cell r="L1054">
            <v>0</v>
          </cell>
        </row>
        <row r="1055">
          <cell r="J1055">
            <v>0</v>
          </cell>
          <cell r="L1055">
            <v>0</v>
          </cell>
        </row>
        <row r="1056">
          <cell r="J1056">
            <v>0</v>
          </cell>
          <cell r="L1056">
            <v>0</v>
          </cell>
        </row>
        <row r="1061">
          <cell r="J1061" t="str">
            <v>금  액</v>
          </cell>
          <cell r="L1061" t="str">
            <v>금  액</v>
          </cell>
        </row>
        <row r="1062">
          <cell r="J1062">
            <v>0</v>
          </cell>
          <cell r="L1062">
            <v>0</v>
          </cell>
        </row>
        <row r="1063">
          <cell r="J1063">
            <v>0</v>
          </cell>
          <cell r="L1063">
            <v>0</v>
          </cell>
        </row>
        <row r="1064">
          <cell r="J1064">
            <v>0</v>
          </cell>
          <cell r="L1064">
            <v>0</v>
          </cell>
        </row>
        <row r="1065">
          <cell r="J1065">
            <v>0</v>
          </cell>
          <cell r="L1065">
            <v>0</v>
          </cell>
        </row>
        <row r="1066">
          <cell r="J1066">
            <v>0</v>
          </cell>
          <cell r="L1066">
            <v>0</v>
          </cell>
        </row>
        <row r="1067">
          <cell r="J1067">
            <v>0</v>
          </cell>
          <cell r="L1067">
            <v>0</v>
          </cell>
        </row>
        <row r="1068">
          <cell r="J1068">
            <v>0</v>
          </cell>
          <cell r="L1068">
            <v>0</v>
          </cell>
        </row>
        <row r="1069">
          <cell r="J1069">
            <v>0</v>
          </cell>
          <cell r="L1069">
            <v>0</v>
          </cell>
        </row>
        <row r="1070">
          <cell r="J1070">
            <v>0</v>
          </cell>
          <cell r="L1070">
            <v>0</v>
          </cell>
        </row>
        <row r="1071">
          <cell r="J1071">
            <v>0</v>
          </cell>
          <cell r="L1071">
            <v>0</v>
          </cell>
        </row>
        <row r="1072">
          <cell r="J1072">
            <v>0</v>
          </cell>
          <cell r="L1072">
            <v>0</v>
          </cell>
        </row>
        <row r="1073">
          <cell r="J1073">
            <v>0</v>
          </cell>
          <cell r="L1073">
            <v>0</v>
          </cell>
        </row>
        <row r="1074">
          <cell r="J1074">
            <v>0</v>
          </cell>
          <cell r="L1074">
            <v>0</v>
          </cell>
        </row>
        <row r="1075">
          <cell r="J1075">
            <v>0</v>
          </cell>
          <cell r="L1075">
            <v>0</v>
          </cell>
        </row>
        <row r="1076">
          <cell r="J1076">
            <v>0</v>
          </cell>
          <cell r="L1076">
            <v>0</v>
          </cell>
        </row>
        <row r="1077">
          <cell r="J1077">
            <v>0</v>
          </cell>
          <cell r="L1077">
            <v>0</v>
          </cell>
        </row>
        <row r="1078">
          <cell r="J1078">
            <v>0</v>
          </cell>
          <cell r="L1078">
            <v>0</v>
          </cell>
        </row>
        <row r="1083">
          <cell r="J1083" t="str">
            <v>금  액</v>
          </cell>
          <cell r="L1083" t="str">
            <v>금  액</v>
          </cell>
        </row>
        <row r="1084">
          <cell r="J1084">
            <v>0</v>
          </cell>
          <cell r="L1084">
            <v>0</v>
          </cell>
        </row>
        <row r="1085">
          <cell r="J1085">
            <v>0</v>
          </cell>
          <cell r="L1085">
            <v>0</v>
          </cell>
        </row>
        <row r="1086">
          <cell r="J1086">
            <v>0</v>
          </cell>
          <cell r="L1086">
            <v>0</v>
          </cell>
        </row>
        <row r="1087">
          <cell r="J1087">
            <v>0</v>
          </cell>
          <cell r="L1087">
            <v>0</v>
          </cell>
        </row>
        <row r="1088">
          <cell r="J1088">
            <v>0</v>
          </cell>
          <cell r="L1088">
            <v>0</v>
          </cell>
        </row>
        <row r="1089">
          <cell r="J1089">
            <v>0</v>
          </cell>
          <cell r="L1089">
            <v>0</v>
          </cell>
        </row>
        <row r="1090">
          <cell r="J1090">
            <v>0</v>
          </cell>
          <cell r="L1090">
            <v>0</v>
          </cell>
        </row>
        <row r="1091">
          <cell r="J1091">
            <v>0</v>
          </cell>
          <cell r="L1091">
            <v>0</v>
          </cell>
        </row>
        <row r="1092">
          <cell r="J1092">
            <v>0</v>
          </cell>
          <cell r="L1092">
            <v>0</v>
          </cell>
        </row>
        <row r="1093">
          <cell r="J1093">
            <v>0</v>
          </cell>
          <cell r="L1093">
            <v>0</v>
          </cell>
        </row>
        <row r="1094">
          <cell r="J1094">
            <v>0</v>
          </cell>
          <cell r="L1094">
            <v>0</v>
          </cell>
        </row>
        <row r="1095">
          <cell r="J1095">
            <v>0</v>
          </cell>
          <cell r="L1095">
            <v>0</v>
          </cell>
        </row>
        <row r="1096">
          <cell r="J1096">
            <v>0</v>
          </cell>
          <cell r="L1096">
            <v>0</v>
          </cell>
        </row>
        <row r="1097">
          <cell r="J1097">
            <v>0</v>
          </cell>
          <cell r="L1097">
            <v>0</v>
          </cell>
        </row>
        <row r="1098">
          <cell r="J1098">
            <v>0</v>
          </cell>
          <cell r="L1098">
            <v>0</v>
          </cell>
        </row>
        <row r="1099">
          <cell r="J1099">
            <v>0</v>
          </cell>
          <cell r="L1099">
            <v>0</v>
          </cell>
        </row>
        <row r="1100">
          <cell r="J1100">
            <v>0</v>
          </cell>
          <cell r="L1100">
            <v>0</v>
          </cell>
        </row>
        <row r="1105">
          <cell r="J1105" t="str">
            <v>금  액</v>
          </cell>
          <cell r="L1105" t="str">
            <v>금  액</v>
          </cell>
        </row>
        <row r="1106">
          <cell r="J1106">
            <v>0</v>
          </cell>
          <cell r="L1106">
            <v>0</v>
          </cell>
        </row>
        <row r="1107">
          <cell r="J1107">
            <v>0</v>
          </cell>
          <cell r="L1107">
            <v>0</v>
          </cell>
        </row>
        <row r="1108">
          <cell r="J1108">
            <v>0</v>
          </cell>
          <cell r="L1108">
            <v>0</v>
          </cell>
        </row>
        <row r="1109">
          <cell r="J1109">
            <v>0</v>
          </cell>
          <cell r="L1109">
            <v>0</v>
          </cell>
        </row>
        <row r="1110">
          <cell r="J1110">
            <v>0</v>
          </cell>
          <cell r="L1110">
            <v>0</v>
          </cell>
        </row>
        <row r="1111">
          <cell r="J1111">
            <v>0</v>
          </cell>
          <cell r="L1111">
            <v>0</v>
          </cell>
        </row>
        <row r="1112">
          <cell r="J1112">
            <v>0</v>
          </cell>
          <cell r="L1112">
            <v>0</v>
          </cell>
        </row>
        <row r="1113">
          <cell r="J1113">
            <v>0</v>
          </cell>
          <cell r="L1113">
            <v>0</v>
          </cell>
        </row>
        <row r="1114">
          <cell r="J1114">
            <v>0</v>
          </cell>
          <cell r="L1114">
            <v>0</v>
          </cell>
        </row>
        <row r="1115">
          <cell r="J1115">
            <v>0</v>
          </cell>
          <cell r="L1115">
            <v>0</v>
          </cell>
        </row>
        <row r="1116">
          <cell r="J1116">
            <v>0</v>
          </cell>
          <cell r="L1116">
            <v>0</v>
          </cell>
        </row>
        <row r="1117">
          <cell r="J1117">
            <v>0</v>
          </cell>
          <cell r="L1117">
            <v>0</v>
          </cell>
        </row>
        <row r="1118">
          <cell r="J1118">
            <v>0</v>
          </cell>
          <cell r="L1118">
            <v>0</v>
          </cell>
        </row>
        <row r="1119">
          <cell r="J1119">
            <v>0</v>
          </cell>
          <cell r="L1119">
            <v>0</v>
          </cell>
        </row>
        <row r="1120">
          <cell r="J1120">
            <v>0</v>
          </cell>
          <cell r="L1120">
            <v>0</v>
          </cell>
        </row>
        <row r="1121">
          <cell r="J1121">
            <v>0</v>
          </cell>
          <cell r="L1121">
            <v>0</v>
          </cell>
        </row>
        <row r="1122">
          <cell r="J1122">
            <v>0</v>
          </cell>
          <cell r="L1122">
            <v>0</v>
          </cell>
        </row>
        <row r="1127">
          <cell r="J1127" t="str">
            <v>금  액</v>
          </cell>
          <cell r="L1127" t="str">
            <v>금  액</v>
          </cell>
        </row>
        <row r="1128">
          <cell r="J1128">
            <v>0</v>
          </cell>
          <cell r="L1128">
            <v>0</v>
          </cell>
        </row>
        <row r="1129">
          <cell r="J1129">
            <v>0</v>
          </cell>
          <cell r="L1129">
            <v>0</v>
          </cell>
        </row>
        <row r="1130">
          <cell r="J1130">
            <v>0</v>
          </cell>
          <cell r="L1130">
            <v>0</v>
          </cell>
        </row>
        <row r="1131">
          <cell r="J1131">
            <v>0</v>
          </cell>
          <cell r="L1131">
            <v>0</v>
          </cell>
        </row>
        <row r="1132">
          <cell r="J1132">
            <v>0</v>
          </cell>
          <cell r="L1132">
            <v>0</v>
          </cell>
        </row>
        <row r="1133">
          <cell r="J1133">
            <v>0</v>
          </cell>
          <cell r="L1133">
            <v>0</v>
          </cell>
        </row>
        <row r="1134">
          <cell r="J1134">
            <v>0</v>
          </cell>
          <cell r="L1134">
            <v>0</v>
          </cell>
        </row>
        <row r="1135">
          <cell r="J1135">
            <v>0</v>
          </cell>
          <cell r="L1135">
            <v>0</v>
          </cell>
        </row>
        <row r="1136">
          <cell r="J1136">
            <v>0</v>
          </cell>
          <cell r="L1136">
            <v>0</v>
          </cell>
        </row>
        <row r="1137">
          <cell r="J1137">
            <v>0</v>
          </cell>
          <cell r="L1137">
            <v>0</v>
          </cell>
        </row>
        <row r="1138">
          <cell r="J1138">
            <v>0</v>
          </cell>
          <cell r="L1138">
            <v>0</v>
          </cell>
        </row>
        <row r="1139">
          <cell r="J1139">
            <v>0</v>
          </cell>
          <cell r="L1139">
            <v>0</v>
          </cell>
        </row>
        <row r="1140">
          <cell r="J1140">
            <v>0</v>
          </cell>
          <cell r="L1140">
            <v>0</v>
          </cell>
        </row>
        <row r="1141">
          <cell r="J1141">
            <v>0</v>
          </cell>
          <cell r="L1141">
            <v>0</v>
          </cell>
        </row>
        <row r="1142">
          <cell r="J1142">
            <v>0</v>
          </cell>
          <cell r="L1142">
            <v>0</v>
          </cell>
        </row>
        <row r="1143">
          <cell r="J1143">
            <v>0</v>
          </cell>
          <cell r="L1143">
            <v>0</v>
          </cell>
        </row>
        <row r="1144">
          <cell r="J1144">
            <v>0</v>
          </cell>
          <cell r="L1144">
            <v>0</v>
          </cell>
        </row>
        <row r="1149">
          <cell r="J1149" t="str">
            <v>금  액</v>
          </cell>
          <cell r="L1149" t="str">
            <v>금  액</v>
          </cell>
        </row>
        <row r="1150">
          <cell r="J1150">
            <v>0</v>
          </cell>
          <cell r="L1150">
            <v>0</v>
          </cell>
        </row>
        <row r="1151">
          <cell r="J1151">
            <v>0</v>
          </cell>
          <cell r="L1151">
            <v>0</v>
          </cell>
        </row>
        <row r="1152">
          <cell r="J1152">
            <v>0</v>
          </cell>
          <cell r="L1152">
            <v>0</v>
          </cell>
        </row>
        <row r="1153">
          <cell r="J1153">
            <v>0</v>
          </cell>
          <cell r="L1153">
            <v>0</v>
          </cell>
        </row>
        <row r="1154">
          <cell r="J1154">
            <v>0</v>
          </cell>
          <cell r="L1154">
            <v>0</v>
          </cell>
        </row>
        <row r="1155">
          <cell r="J1155">
            <v>0</v>
          </cell>
          <cell r="L1155">
            <v>0</v>
          </cell>
        </row>
        <row r="1156">
          <cell r="J1156">
            <v>0</v>
          </cell>
          <cell r="L1156">
            <v>0</v>
          </cell>
        </row>
        <row r="1157">
          <cell r="J1157">
            <v>0</v>
          </cell>
          <cell r="L1157">
            <v>0</v>
          </cell>
        </row>
        <row r="1158">
          <cell r="J1158">
            <v>0</v>
          </cell>
          <cell r="L1158">
            <v>0</v>
          </cell>
        </row>
        <row r="1159">
          <cell r="J1159">
            <v>0</v>
          </cell>
          <cell r="L1159">
            <v>0</v>
          </cell>
        </row>
        <row r="1160">
          <cell r="J1160">
            <v>0</v>
          </cell>
          <cell r="L1160">
            <v>0</v>
          </cell>
        </row>
        <row r="1161">
          <cell r="J1161">
            <v>0</v>
          </cell>
          <cell r="L1161">
            <v>0</v>
          </cell>
        </row>
        <row r="1162">
          <cell r="J1162">
            <v>0</v>
          </cell>
          <cell r="L1162">
            <v>0</v>
          </cell>
        </row>
        <row r="1163">
          <cell r="J1163">
            <v>0</v>
          </cell>
          <cell r="L1163">
            <v>0</v>
          </cell>
        </row>
        <row r="1164">
          <cell r="J1164">
            <v>0</v>
          </cell>
          <cell r="L1164">
            <v>0</v>
          </cell>
        </row>
        <row r="1165">
          <cell r="J1165">
            <v>0</v>
          </cell>
          <cell r="L1165">
            <v>0</v>
          </cell>
        </row>
        <row r="1166">
          <cell r="J1166">
            <v>0</v>
          </cell>
          <cell r="L1166">
            <v>0</v>
          </cell>
        </row>
        <row r="1171">
          <cell r="J1171" t="str">
            <v>금  액</v>
          </cell>
          <cell r="L1171" t="str">
            <v>금  액</v>
          </cell>
        </row>
        <row r="1172">
          <cell r="J1172">
            <v>0</v>
          </cell>
          <cell r="L1172">
            <v>0</v>
          </cell>
        </row>
        <row r="1173">
          <cell r="J1173">
            <v>0</v>
          </cell>
          <cell r="L1173">
            <v>0</v>
          </cell>
        </row>
        <row r="1174">
          <cell r="J1174">
            <v>0</v>
          </cell>
          <cell r="L1174">
            <v>0</v>
          </cell>
        </row>
        <row r="1175">
          <cell r="J1175">
            <v>0</v>
          </cell>
          <cell r="L1175">
            <v>0</v>
          </cell>
        </row>
        <row r="1176">
          <cell r="J1176">
            <v>0</v>
          </cell>
          <cell r="L1176">
            <v>0</v>
          </cell>
        </row>
        <row r="1177">
          <cell r="J1177">
            <v>0</v>
          </cell>
          <cell r="L1177">
            <v>0</v>
          </cell>
        </row>
        <row r="1178">
          <cell r="J1178">
            <v>0</v>
          </cell>
          <cell r="L1178">
            <v>0</v>
          </cell>
        </row>
        <row r="1179">
          <cell r="J1179">
            <v>0</v>
          </cell>
          <cell r="L1179">
            <v>0</v>
          </cell>
        </row>
        <row r="1180">
          <cell r="J1180">
            <v>0</v>
          </cell>
          <cell r="L1180">
            <v>0</v>
          </cell>
        </row>
        <row r="1181">
          <cell r="J1181">
            <v>0</v>
          </cell>
          <cell r="L1181">
            <v>0</v>
          </cell>
        </row>
        <row r="1182">
          <cell r="J1182">
            <v>0</v>
          </cell>
          <cell r="L1182">
            <v>0</v>
          </cell>
        </row>
        <row r="1183">
          <cell r="J1183">
            <v>0</v>
          </cell>
          <cell r="L1183">
            <v>0</v>
          </cell>
        </row>
        <row r="1184">
          <cell r="J1184">
            <v>0</v>
          </cell>
          <cell r="L1184">
            <v>0</v>
          </cell>
        </row>
        <row r="1185">
          <cell r="J1185">
            <v>0</v>
          </cell>
          <cell r="L1185">
            <v>0</v>
          </cell>
        </row>
        <row r="1186">
          <cell r="J1186">
            <v>0</v>
          </cell>
          <cell r="L1186">
            <v>0</v>
          </cell>
        </row>
        <row r="1187">
          <cell r="J1187">
            <v>0</v>
          </cell>
          <cell r="L1187">
            <v>0</v>
          </cell>
        </row>
        <row r="1188">
          <cell r="J1188">
            <v>0</v>
          </cell>
          <cell r="L1188">
            <v>0</v>
          </cell>
        </row>
        <row r="1193">
          <cell r="J1193" t="str">
            <v>금  액</v>
          </cell>
          <cell r="L1193" t="str">
            <v>금  액</v>
          </cell>
        </row>
        <row r="1194">
          <cell r="J1194">
            <v>0</v>
          </cell>
          <cell r="L1194">
            <v>0</v>
          </cell>
        </row>
        <row r="1195">
          <cell r="J1195">
            <v>0</v>
          </cell>
          <cell r="L1195">
            <v>0</v>
          </cell>
        </row>
        <row r="1196">
          <cell r="J1196">
            <v>0</v>
          </cell>
          <cell r="L1196">
            <v>0</v>
          </cell>
        </row>
        <row r="1197">
          <cell r="J1197">
            <v>0</v>
          </cell>
          <cell r="L1197">
            <v>0</v>
          </cell>
        </row>
        <row r="1198">
          <cell r="J1198">
            <v>0</v>
          </cell>
          <cell r="L1198">
            <v>0</v>
          </cell>
        </row>
        <row r="1199">
          <cell r="J1199">
            <v>0</v>
          </cell>
          <cell r="L1199">
            <v>0</v>
          </cell>
        </row>
        <row r="1200">
          <cell r="J1200">
            <v>0</v>
          </cell>
          <cell r="L1200">
            <v>0</v>
          </cell>
        </row>
        <row r="1201">
          <cell r="J1201">
            <v>0</v>
          </cell>
          <cell r="L1201">
            <v>0</v>
          </cell>
        </row>
        <row r="1202">
          <cell r="J1202">
            <v>0</v>
          </cell>
          <cell r="L1202">
            <v>0</v>
          </cell>
        </row>
        <row r="1203">
          <cell r="J1203">
            <v>0</v>
          </cell>
          <cell r="L1203">
            <v>0</v>
          </cell>
        </row>
        <row r="1204">
          <cell r="J1204">
            <v>0</v>
          </cell>
          <cell r="L1204">
            <v>0</v>
          </cell>
        </row>
        <row r="1205">
          <cell r="J1205">
            <v>0</v>
          </cell>
          <cell r="L1205">
            <v>0</v>
          </cell>
        </row>
        <row r="1206">
          <cell r="J1206">
            <v>0</v>
          </cell>
          <cell r="L1206">
            <v>0</v>
          </cell>
        </row>
        <row r="1207">
          <cell r="J1207">
            <v>0</v>
          </cell>
          <cell r="L1207">
            <v>0</v>
          </cell>
        </row>
        <row r="1208">
          <cell r="J1208">
            <v>0</v>
          </cell>
          <cell r="L1208">
            <v>0</v>
          </cell>
        </row>
        <row r="1209">
          <cell r="J1209">
            <v>0</v>
          </cell>
          <cell r="L1209">
            <v>0</v>
          </cell>
        </row>
        <row r="1210">
          <cell r="J1210">
            <v>0</v>
          </cell>
          <cell r="L1210">
            <v>0</v>
          </cell>
        </row>
        <row r="1215">
          <cell r="J1215" t="str">
            <v>금  액</v>
          </cell>
          <cell r="L1215" t="str">
            <v>금  액</v>
          </cell>
        </row>
        <row r="1216">
          <cell r="J1216">
            <v>0</v>
          </cell>
          <cell r="L1216">
            <v>0</v>
          </cell>
        </row>
        <row r="1217">
          <cell r="J1217">
            <v>0</v>
          </cell>
          <cell r="L1217">
            <v>0</v>
          </cell>
        </row>
        <row r="1218">
          <cell r="J1218">
            <v>0</v>
          </cell>
          <cell r="L1218">
            <v>0</v>
          </cell>
        </row>
        <row r="1219">
          <cell r="J1219">
            <v>0</v>
          </cell>
          <cell r="L1219">
            <v>0</v>
          </cell>
        </row>
        <row r="1220">
          <cell r="J1220">
            <v>0</v>
          </cell>
          <cell r="L1220">
            <v>0</v>
          </cell>
        </row>
        <row r="1221">
          <cell r="J1221">
            <v>0</v>
          </cell>
          <cell r="L1221">
            <v>0</v>
          </cell>
        </row>
        <row r="1222">
          <cell r="J1222">
            <v>0</v>
          </cell>
          <cell r="L1222">
            <v>0</v>
          </cell>
        </row>
        <row r="1223">
          <cell r="J1223">
            <v>0</v>
          </cell>
          <cell r="L1223">
            <v>0</v>
          </cell>
        </row>
        <row r="1224">
          <cell r="J1224">
            <v>0</v>
          </cell>
          <cell r="L1224">
            <v>0</v>
          </cell>
        </row>
        <row r="1225">
          <cell r="J1225">
            <v>0</v>
          </cell>
          <cell r="L1225">
            <v>0</v>
          </cell>
        </row>
        <row r="1226">
          <cell r="J1226">
            <v>0</v>
          </cell>
          <cell r="L1226">
            <v>0</v>
          </cell>
        </row>
        <row r="1227">
          <cell r="J1227">
            <v>0</v>
          </cell>
          <cell r="L1227">
            <v>0</v>
          </cell>
        </row>
        <row r="1228">
          <cell r="J1228">
            <v>0</v>
          </cell>
          <cell r="L1228">
            <v>0</v>
          </cell>
        </row>
        <row r="1229">
          <cell r="J1229">
            <v>0</v>
          </cell>
          <cell r="L1229">
            <v>0</v>
          </cell>
        </row>
        <row r="1230">
          <cell r="J1230">
            <v>0</v>
          </cell>
          <cell r="L1230">
            <v>0</v>
          </cell>
        </row>
        <row r="1231">
          <cell r="J1231">
            <v>0</v>
          </cell>
          <cell r="L1231">
            <v>0</v>
          </cell>
        </row>
        <row r="1232">
          <cell r="J1232">
            <v>0</v>
          </cell>
          <cell r="L1232">
            <v>0</v>
          </cell>
        </row>
        <row r="1237">
          <cell r="J1237" t="str">
            <v>금  액</v>
          </cell>
          <cell r="L1237" t="str">
            <v>금  액</v>
          </cell>
        </row>
        <row r="1238">
          <cell r="J1238">
            <v>0</v>
          </cell>
          <cell r="L1238">
            <v>0</v>
          </cell>
        </row>
        <row r="1239">
          <cell r="J1239">
            <v>0</v>
          </cell>
          <cell r="L1239">
            <v>0</v>
          </cell>
        </row>
        <row r="1240">
          <cell r="J1240">
            <v>0</v>
          </cell>
          <cell r="L1240">
            <v>0</v>
          </cell>
        </row>
        <row r="1241">
          <cell r="J1241">
            <v>0</v>
          </cell>
          <cell r="L1241">
            <v>0</v>
          </cell>
        </row>
        <row r="1242">
          <cell r="J1242">
            <v>0</v>
          </cell>
          <cell r="L1242">
            <v>0</v>
          </cell>
        </row>
        <row r="1243">
          <cell r="J1243">
            <v>0</v>
          </cell>
          <cell r="L1243">
            <v>0</v>
          </cell>
        </row>
        <row r="1244">
          <cell r="J1244">
            <v>0</v>
          </cell>
          <cell r="L1244">
            <v>0</v>
          </cell>
        </row>
        <row r="1245">
          <cell r="J1245">
            <v>0</v>
          </cell>
          <cell r="L1245">
            <v>0</v>
          </cell>
        </row>
        <row r="1246">
          <cell r="J1246">
            <v>0</v>
          </cell>
          <cell r="L1246">
            <v>0</v>
          </cell>
        </row>
        <row r="1247">
          <cell r="J1247">
            <v>0</v>
          </cell>
          <cell r="L1247">
            <v>0</v>
          </cell>
        </row>
        <row r="1248">
          <cell r="J1248">
            <v>0</v>
          </cell>
          <cell r="L1248">
            <v>0</v>
          </cell>
        </row>
        <row r="1249">
          <cell r="J1249">
            <v>0</v>
          </cell>
          <cell r="L1249">
            <v>0</v>
          </cell>
        </row>
        <row r="1250">
          <cell r="J1250">
            <v>0</v>
          </cell>
          <cell r="L1250">
            <v>0</v>
          </cell>
        </row>
        <row r="1251">
          <cell r="J1251">
            <v>0</v>
          </cell>
          <cell r="L1251">
            <v>0</v>
          </cell>
        </row>
        <row r="1252">
          <cell r="J1252">
            <v>0</v>
          </cell>
          <cell r="L1252">
            <v>0</v>
          </cell>
        </row>
        <row r="1253">
          <cell r="J1253">
            <v>0</v>
          </cell>
          <cell r="L1253">
            <v>0</v>
          </cell>
        </row>
        <row r="1254">
          <cell r="J1254">
            <v>0</v>
          </cell>
          <cell r="L1254">
            <v>0</v>
          </cell>
        </row>
        <row r="1259">
          <cell r="J1259" t="str">
            <v>금  액</v>
          </cell>
          <cell r="L1259" t="str">
            <v>금  액</v>
          </cell>
        </row>
        <row r="1260">
          <cell r="J1260">
            <v>0</v>
          </cell>
          <cell r="L1260">
            <v>0</v>
          </cell>
        </row>
        <row r="1261">
          <cell r="J1261">
            <v>0</v>
          </cell>
          <cell r="L1261">
            <v>0</v>
          </cell>
        </row>
        <row r="1262">
          <cell r="J1262">
            <v>0</v>
          </cell>
          <cell r="L1262">
            <v>0</v>
          </cell>
        </row>
        <row r="1263">
          <cell r="J1263">
            <v>0</v>
          </cell>
          <cell r="L1263">
            <v>0</v>
          </cell>
        </row>
        <row r="1264">
          <cell r="J1264">
            <v>0</v>
          </cell>
          <cell r="L1264">
            <v>0</v>
          </cell>
        </row>
        <row r="1265">
          <cell r="J1265">
            <v>0</v>
          </cell>
          <cell r="L1265">
            <v>0</v>
          </cell>
        </row>
        <row r="1266">
          <cell r="J1266">
            <v>0</v>
          </cell>
          <cell r="L1266">
            <v>0</v>
          </cell>
        </row>
        <row r="1267">
          <cell r="J1267">
            <v>0</v>
          </cell>
          <cell r="L1267">
            <v>0</v>
          </cell>
        </row>
        <row r="1268">
          <cell r="J1268">
            <v>0</v>
          </cell>
          <cell r="L1268">
            <v>0</v>
          </cell>
        </row>
        <row r="1269">
          <cell r="J1269">
            <v>0</v>
          </cell>
          <cell r="L1269">
            <v>0</v>
          </cell>
        </row>
        <row r="1270">
          <cell r="J1270">
            <v>0</v>
          </cell>
          <cell r="L1270">
            <v>0</v>
          </cell>
        </row>
        <row r="1271">
          <cell r="J1271">
            <v>0</v>
          </cell>
          <cell r="L1271">
            <v>0</v>
          </cell>
        </row>
        <row r="1272">
          <cell r="J1272">
            <v>0</v>
          </cell>
          <cell r="L1272">
            <v>0</v>
          </cell>
        </row>
        <row r="1273">
          <cell r="J1273">
            <v>0</v>
          </cell>
          <cell r="L1273">
            <v>0</v>
          </cell>
        </row>
        <row r="1274">
          <cell r="J1274">
            <v>0</v>
          </cell>
          <cell r="L1274">
            <v>0</v>
          </cell>
        </row>
        <row r="1275">
          <cell r="J1275">
            <v>0</v>
          </cell>
          <cell r="L1275">
            <v>0</v>
          </cell>
        </row>
        <row r="1276">
          <cell r="J1276">
            <v>0</v>
          </cell>
          <cell r="L1276">
            <v>0</v>
          </cell>
        </row>
        <row r="1281">
          <cell r="J1281" t="str">
            <v>금  액</v>
          </cell>
          <cell r="L1281" t="str">
            <v>금  액</v>
          </cell>
        </row>
        <row r="1282">
          <cell r="J1282">
            <v>0</v>
          </cell>
          <cell r="L1282">
            <v>0</v>
          </cell>
        </row>
        <row r="1283">
          <cell r="J1283">
            <v>0</v>
          </cell>
          <cell r="L1283">
            <v>0</v>
          </cell>
        </row>
        <row r="1284">
          <cell r="J1284">
            <v>0</v>
          </cell>
          <cell r="L1284">
            <v>0</v>
          </cell>
        </row>
        <row r="1285">
          <cell r="J1285">
            <v>0</v>
          </cell>
          <cell r="L1285">
            <v>0</v>
          </cell>
        </row>
        <row r="1286">
          <cell r="J1286">
            <v>0</v>
          </cell>
          <cell r="L1286">
            <v>0</v>
          </cell>
        </row>
        <row r="1287">
          <cell r="J1287">
            <v>0</v>
          </cell>
          <cell r="L1287">
            <v>0</v>
          </cell>
        </row>
        <row r="1288">
          <cell r="J1288">
            <v>0</v>
          </cell>
          <cell r="L1288">
            <v>0</v>
          </cell>
        </row>
        <row r="1289">
          <cell r="J1289">
            <v>0</v>
          </cell>
          <cell r="L1289">
            <v>0</v>
          </cell>
        </row>
        <row r="1290">
          <cell r="J1290">
            <v>0</v>
          </cell>
          <cell r="L1290">
            <v>0</v>
          </cell>
        </row>
        <row r="1291">
          <cell r="J1291">
            <v>0</v>
          </cell>
          <cell r="L1291">
            <v>0</v>
          </cell>
        </row>
        <row r="1292">
          <cell r="J1292">
            <v>0</v>
          </cell>
          <cell r="L1292">
            <v>0</v>
          </cell>
        </row>
        <row r="1293">
          <cell r="J1293">
            <v>0</v>
          </cell>
          <cell r="L1293">
            <v>0</v>
          </cell>
        </row>
        <row r="1294">
          <cell r="J1294">
            <v>0</v>
          </cell>
          <cell r="L1294">
            <v>0</v>
          </cell>
        </row>
        <row r="1295">
          <cell r="J1295">
            <v>0</v>
          </cell>
          <cell r="L1295">
            <v>0</v>
          </cell>
        </row>
        <row r="1296">
          <cell r="J1296">
            <v>0</v>
          </cell>
          <cell r="L1296">
            <v>0</v>
          </cell>
        </row>
        <row r="1297">
          <cell r="J1297">
            <v>0</v>
          </cell>
          <cell r="L1297">
            <v>0</v>
          </cell>
        </row>
        <row r="1298">
          <cell r="J1298">
            <v>0</v>
          </cell>
          <cell r="L1298">
            <v>0</v>
          </cell>
        </row>
        <row r="1303">
          <cell r="J1303" t="str">
            <v>금  액</v>
          </cell>
          <cell r="L1303" t="str">
            <v>금  액</v>
          </cell>
        </row>
        <row r="1304">
          <cell r="J1304">
            <v>0</v>
          </cell>
          <cell r="L1304">
            <v>0</v>
          </cell>
        </row>
        <row r="1305">
          <cell r="J1305">
            <v>0</v>
          </cell>
          <cell r="L1305">
            <v>0</v>
          </cell>
        </row>
        <row r="1306">
          <cell r="J1306">
            <v>0</v>
          </cell>
          <cell r="L1306">
            <v>0</v>
          </cell>
        </row>
        <row r="1307">
          <cell r="J1307">
            <v>0</v>
          </cell>
          <cell r="L1307">
            <v>0</v>
          </cell>
        </row>
        <row r="1308">
          <cell r="J1308">
            <v>0</v>
          </cell>
          <cell r="L1308">
            <v>0</v>
          </cell>
        </row>
        <row r="1309">
          <cell r="J1309">
            <v>0</v>
          </cell>
          <cell r="L1309">
            <v>0</v>
          </cell>
        </row>
        <row r="1310">
          <cell r="J1310">
            <v>0</v>
          </cell>
          <cell r="L1310">
            <v>0</v>
          </cell>
        </row>
        <row r="1311">
          <cell r="J1311">
            <v>0</v>
          </cell>
          <cell r="L1311">
            <v>0</v>
          </cell>
        </row>
        <row r="1312">
          <cell r="J1312">
            <v>0</v>
          </cell>
          <cell r="L1312">
            <v>0</v>
          </cell>
        </row>
        <row r="1313">
          <cell r="J1313">
            <v>0</v>
          </cell>
          <cell r="L1313">
            <v>0</v>
          </cell>
        </row>
        <row r="1314">
          <cell r="J1314">
            <v>0</v>
          </cell>
          <cell r="L1314">
            <v>0</v>
          </cell>
        </row>
        <row r="1315">
          <cell r="J1315">
            <v>0</v>
          </cell>
          <cell r="L1315">
            <v>0</v>
          </cell>
        </row>
        <row r="1316">
          <cell r="J1316">
            <v>0</v>
          </cell>
          <cell r="L1316">
            <v>0</v>
          </cell>
        </row>
        <row r="1317">
          <cell r="J1317">
            <v>0</v>
          </cell>
          <cell r="L1317">
            <v>0</v>
          </cell>
        </row>
        <row r="1318">
          <cell r="J1318">
            <v>0</v>
          </cell>
          <cell r="L1318">
            <v>0</v>
          </cell>
        </row>
        <row r="1319">
          <cell r="J1319">
            <v>0</v>
          </cell>
          <cell r="L1319">
            <v>0</v>
          </cell>
        </row>
        <row r="1320">
          <cell r="J1320">
            <v>0</v>
          </cell>
          <cell r="L1320">
            <v>0</v>
          </cell>
        </row>
        <row r="1325">
          <cell r="J1325" t="str">
            <v>금  액</v>
          </cell>
          <cell r="L1325" t="str">
            <v>금  액</v>
          </cell>
        </row>
        <row r="1326">
          <cell r="J1326">
            <v>0</v>
          </cell>
          <cell r="L1326">
            <v>0</v>
          </cell>
        </row>
        <row r="1327">
          <cell r="J1327">
            <v>0</v>
          </cell>
          <cell r="L1327">
            <v>0</v>
          </cell>
        </row>
        <row r="1328">
          <cell r="J1328">
            <v>0</v>
          </cell>
          <cell r="L1328">
            <v>0</v>
          </cell>
        </row>
        <row r="1329">
          <cell r="J1329">
            <v>0</v>
          </cell>
          <cell r="L1329">
            <v>0</v>
          </cell>
        </row>
        <row r="1330">
          <cell r="J1330">
            <v>0</v>
          </cell>
          <cell r="L1330">
            <v>0</v>
          </cell>
        </row>
        <row r="1331">
          <cell r="J1331">
            <v>0</v>
          </cell>
          <cell r="L1331">
            <v>0</v>
          </cell>
        </row>
        <row r="1332">
          <cell r="J1332">
            <v>0</v>
          </cell>
          <cell r="L1332">
            <v>0</v>
          </cell>
        </row>
        <row r="1333">
          <cell r="J1333">
            <v>0</v>
          </cell>
          <cell r="L1333">
            <v>0</v>
          </cell>
        </row>
        <row r="1334">
          <cell r="J1334">
            <v>0</v>
          </cell>
          <cell r="L1334">
            <v>0</v>
          </cell>
        </row>
        <row r="1335">
          <cell r="J1335">
            <v>0</v>
          </cell>
          <cell r="L1335">
            <v>0</v>
          </cell>
        </row>
        <row r="1336">
          <cell r="J1336">
            <v>0</v>
          </cell>
          <cell r="L1336">
            <v>0</v>
          </cell>
        </row>
        <row r="1337">
          <cell r="J1337">
            <v>0</v>
          </cell>
          <cell r="L1337">
            <v>0</v>
          </cell>
        </row>
        <row r="1338">
          <cell r="J1338">
            <v>0</v>
          </cell>
          <cell r="L1338">
            <v>0</v>
          </cell>
        </row>
        <row r="1339">
          <cell r="J1339">
            <v>0</v>
          </cell>
          <cell r="L1339">
            <v>0</v>
          </cell>
        </row>
        <row r="1340">
          <cell r="J1340">
            <v>0</v>
          </cell>
          <cell r="L1340">
            <v>0</v>
          </cell>
        </row>
        <row r="1341">
          <cell r="J1341">
            <v>0</v>
          </cell>
          <cell r="L1341">
            <v>0</v>
          </cell>
        </row>
        <row r="1342">
          <cell r="J1342">
            <v>0</v>
          </cell>
          <cell r="L1342">
            <v>0</v>
          </cell>
        </row>
        <row r="1347">
          <cell r="J1347" t="str">
            <v>금  액</v>
          </cell>
          <cell r="L1347" t="str">
            <v>금  액</v>
          </cell>
        </row>
        <row r="1348">
          <cell r="J1348">
            <v>0</v>
          </cell>
          <cell r="L1348">
            <v>0</v>
          </cell>
        </row>
        <row r="1349">
          <cell r="J1349">
            <v>0</v>
          </cell>
          <cell r="L1349">
            <v>0</v>
          </cell>
        </row>
        <row r="1350">
          <cell r="J1350">
            <v>0</v>
          </cell>
          <cell r="L1350">
            <v>0</v>
          </cell>
        </row>
        <row r="1351">
          <cell r="J1351">
            <v>0</v>
          </cell>
          <cell r="L1351">
            <v>0</v>
          </cell>
        </row>
        <row r="1352">
          <cell r="J1352">
            <v>0</v>
          </cell>
          <cell r="L1352">
            <v>0</v>
          </cell>
        </row>
        <row r="1353">
          <cell r="J1353">
            <v>0</v>
          </cell>
          <cell r="L1353">
            <v>0</v>
          </cell>
        </row>
        <row r="1354">
          <cell r="J1354">
            <v>0</v>
          </cell>
          <cell r="L1354">
            <v>0</v>
          </cell>
        </row>
        <row r="1355">
          <cell r="J1355">
            <v>0</v>
          </cell>
          <cell r="L1355">
            <v>0</v>
          </cell>
        </row>
        <row r="1356">
          <cell r="J1356">
            <v>0</v>
          </cell>
          <cell r="L1356">
            <v>0</v>
          </cell>
        </row>
        <row r="1357">
          <cell r="J1357">
            <v>0</v>
          </cell>
          <cell r="L1357">
            <v>0</v>
          </cell>
        </row>
        <row r="1358">
          <cell r="J1358">
            <v>0</v>
          </cell>
          <cell r="L1358">
            <v>0</v>
          </cell>
        </row>
        <row r="1359">
          <cell r="J1359">
            <v>0</v>
          </cell>
          <cell r="L1359">
            <v>0</v>
          </cell>
        </row>
        <row r="1360">
          <cell r="J1360">
            <v>0</v>
          </cell>
          <cell r="L1360">
            <v>0</v>
          </cell>
        </row>
        <row r="1361">
          <cell r="J1361">
            <v>0</v>
          </cell>
          <cell r="L1361">
            <v>0</v>
          </cell>
        </row>
        <row r="1362">
          <cell r="J1362">
            <v>0</v>
          </cell>
          <cell r="L1362">
            <v>0</v>
          </cell>
        </row>
        <row r="1363">
          <cell r="J1363">
            <v>0</v>
          </cell>
          <cell r="L1363">
            <v>0</v>
          </cell>
        </row>
        <row r="1364">
          <cell r="J1364">
            <v>0</v>
          </cell>
          <cell r="L1364">
            <v>0</v>
          </cell>
        </row>
        <row r="1369">
          <cell r="J1369" t="str">
            <v>금  액</v>
          </cell>
          <cell r="L1369" t="str">
            <v>금  액</v>
          </cell>
        </row>
        <row r="1370">
          <cell r="J1370">
            <v>0</v>
          </cell>
          <cell r="L1370">
            <v>0</v>
          </cell>
        </row>
        <row r="1371">
          <cell r="J1371">
            <v>0</v>
          </cell>
          <cell r="L1371">
            <v>0</v>
          </cell>
        </row>
        <row r="1372">
          <cell r="J1372">
            <v>0</v>
          </cell>
          <cell r="L1372">
            <v>0</v>
          </cell>
        </row>
        <row r="1373">
          <cell r="J1373">
            <v>0</v>
          </cell>
          <cell r="L1373">
            <v>0</v>
          </cell>
        </row>
        <row r="1374">
          <cell r="J1374">
            <v>0</v>
          </cell>
          <cell r="L1374">
            <v>0</v>
          </cell>
        </row>
        <row r="1375">
          <cell r="J1375">
            <v>0</v>
          </cell>
          <cell r="L1375">
            <v>0</v>
          </cell>
        </row>
        <row r="1376">
          <cell r="J1376">
            <v>0</v>
          </cell>
          <cell r="L1376">
            <v>0</v>
          </cell>
        </row>
        <row r="1377">
          <cell r="J1377">
            <v>0</v>
          </cell>
          <cell r="L1377">
            <v>0</v>
          </cell>
        </row>
        <row r="1378">
          <cell r="J1378">
            <v>0</v>
          </cell>
          <cell r="L1378">
            <v>0</v>
          </cell>
        </row>
        <row r="1379">
          <cell r="J1379">
            <v>0</v>
          </cell>
          <cell r="L1379">
            <v>0</v>
          </cell>
        </row>
        <row r="1380">
          <cell r="J1380">
            <v>0</v>
          </cell>
          <cell r="L1380">
            <v>0</v>
          </cell>
        </row>
        <row r="1381">
          <cell r="J1381">
            <v>0</v>
          </cell>
          <cell r="L1381">
            <v>0</v>
          </cell>
        </row>
        <row r="1382">
          <cell r="J1382">
            <v>0</v>
          </cell>
          <cell r="L1382">
            <v>0</v>
          </cell>
        </row>
        <row r="1383">
          <cell r="J1383">
            <v>0</v>
          </cell>
          <cell r="L1383">
            <v>0</v>
          </cell>
        </row>
        <row r="1384">
          <cell r="J1384">
            <v>0</v>
          </cell>
          <cell r="L1384">
            <v>0</v>
          </cell>
        </row>
        <row r="1385">
          <cell r="J1385">
            <v>0</v>
          </cell>
          <cell r="L1385">
            <v>0</v>
          </cell>
        </row>
        <row r="1386">
          <cell r="J1386">
            <v>0</v>
          </cell>
          <cell r="L1386">
            <v>0</v>
          </cell>
        </row>
        <row r="1391">
          <cell r="J1391" t="str">
            <v>금  액</v>
          </cell>
          <cell r="L1391" t="str">
            <v>금  액</v>
          </cell>
        </row>
        <row r="1392">
          <cell r="J1392">
            <v>0</v>
          </cell>
          <cell r="L1392">
            <v>0</v>
          </cell>
        </row>
        <row r="1393">
          <cell r="J1393">
            <v>0</v>
          </cell>
          <cell r="L1393">
            <v>0</v>
          </cell>
        </row>
        <row r="1394">
          <cell r="J1394">
            <v>0</v>
          </cell>
          <cell r="L1394">
            <v>0</v>
          </cell>
        </row>
        <row r="1395">
          <cell r="J1395">
            <v>0</v>
          </cell>
          <cell r="L1395">
            <v>0</v>
          </cell>
        </row>
        <row r="1396">
          <cell r="J1396">
            <v>0</v>
          </cell>
          <cell r="L1396">
            <v>0</v>
          </cell>
        </row>
        <row r="1397">
          <cell r="J1397">
            <v>0</v>
          </cell>
          <cell r="L1397">
            <v>0</v>
          </cell>
        </row>
        <row r="1398">
          <cell r="J1398">
            <v>0</v>
          </cell>
          <cell r="L1398">
            <v>0</v>
          </cell>
        </row>
        <row r="1399">
          <cell r="J1399">
            <v>0</v>
          </cell>
          <cell r="L1399">
            <v>0</v>
          </cell>
        </row>
        <row r="1400">
          <cell r="J1400">
            <v>0</v>
          </cell>
          <cell r="L1400">
            <v>0</v>
          </cell>
        </row>
        <row r="1401">
          <cell r="J1401">
            <v>0</v>
          </cell>
          <cell r="L1401">
            <v>0</v>
          </cell>
        </row>
        <row r="1402">
          <cell r="J1402">
            <v>0</v>
          </cell>
          <cell r="L1402">
            <v>0</v>
          </cell>
        </row>
        <row r="1403">
          <cell r="J1403">
            <v>0</v>
          </cell>
          <cell r="L1403">
            <v>0</v>
          </cell>
        </row>
        <row r="1404">
          <cell r="J1404">
            <v>0</v>
          </cell>
          <cell r="L1404">
            <v>0</v>
          </cell>
        </row>
        <row r="1405">
          <cell r="J1405">
            <v>0</v>
          </cell>
          <cell r="L1405">
            <v>0</v>
          </cell>
        </row>
        <row r="1406">
          <cell r="J1406">
            <v>0</v>
          </cell>
          <cell r="L1406">
            <v>0</v>
          </cell>
        </row>
        <row r="1407">
          <cell r="J1407">
            <v>0</v>
          </cell>
          <cell r="L1407">
            <v>0</v>
          </cell>
        </row>
        <row r="1408">
          <cell r="J1408">
            <v>0</v>
          </cell>
          <cell r="L1408">
            <v>0</v>
          </cell>
        </row>
        <row r="1413">
          <cell r="J1413" t="str">
            <v>금  액</v>
          </cell>
          <cell r="L1413" t="str">
            <v>금  액</v>
          </cell>
        </row>
        <row r="1414">
          <cell r="J1414">
            <v>0</v>
          </cell>
          <cell r="L1414">
            <v>0</v>
          </cell>
        </row>
        <row r="1415">
          <cell r="J1415">
            <v>0</v>
          </cell>
          <cell r="L1415">
            <v>0</v>
          </cell>
        </row>
        <row r="1416">
          <cell r="J1416">
            <v>0</v>
          </cell>
          <cell r="L1416">
            <v>0</v>
          </cell>
        </row>
        <row r="1417">
          <cell r="J1417">
            <v>0</v>
          </cell>
          <cell r="L1417">
            <v>0</v>
          </cell>
        </row>
        <row r="1418">
          <cell r="J1418">
            <v>0</v>
          </cell>
          <cell r="L1418">
            <v>0</v>
          </cell>
        </row>
        <row r="1419">
          <cell r="J1419">
            <v>0</v>
          </cell>
          <cell r="L1419">
            <v>0</v>
          </cell>
        </row>
        <row r="1420">
          <cell r="J1420">
            <v>0</v>
          </cell>
          <cell r="L1420">
            <v>0</v>
          </cell>
        </row>
        <row r="1421">
          <cell r="J1421">
            <v>0</v>
          </cell>
          <cell r="L1421">
            <v>0</v>
          </cell>
        </row>
        <row r="1422">
          <cell r="J1422">
            <v>0</v>
          </cell>
          <cell r="L1422">
            <v>0</v>
          </cell>
        </row>
        <row r="1423">
          <cell r="J1423">
            <v>0</v>
          </cell>
          <cell r="L1423">
            <v>0</v>
          </cell>
        </row>
        <row r="1424">
          <cell r="J1424">
            <v>0</v>
          </cell>
          <cell r="L1424">
            <v>0</v>
          </cell>
        </row>
        <row r="1425">
          <cell r="J1425">
            <v>0</v>
          </cell>
          <cell r="L1425">
            <v>0</v>
          </cell>
        </row>
        <row r="1426">
          <cell r="J1426">
            <v>0</v>
          </cell>
          <cell r="L1426">
            <v>0</v>
          </cell>
        </row>
        <row r="1427">
          <cell r="J1427">
            <v>0</v>
          </cell>
          <cell r="L1427">
            <v>0</v>
          </cell>
        </row>
        <row r="1428">
          <cell r="J1428">
            <v>0</v>
          </cell>
          <cell r="L1428">
            <v>0</v>
          </cell>
        </row>
        <row r="1429">
          <cell r="J1429">
            <v>0</v>
          </cell>
          <cell r="L1429">
            <v>0</v>
          </cell>
        </row>
        <row r="1430">
          <cell r="J1430">
            <v>0</v>
          </cell>
          <cell r="L1430">
            <v>0</v>
          </cell>
        </row>
        <row r="1435">
          <cell r="J1435" t="str">
            <v>금  액</v>
          </cell>
          <cell r="L1435" t="str">
            <v>금  액</v>
          </cell>
        </row>
        <row r="1436">
          <cell r="J1436">
            <v>0</v>
          </cell>
          <cell r="L1436">
            <v>0</v>
          </cell>
        </row>
        <row r="1437">
          <cell r="J1437">
            <v>0</v>
          </cell>
          <cell r="L1437">
            <v>0</v>
          </cell>
        </row>
        <row r="1438">
          <cell r="J1438">
            <v>0</v>
          </cell>
          <cell r="L1438">
            <v>0</v>
          </cell>
        </row>
        <row r="1439">
          <cell r="J1439">
            <v>0</v>
          </cell>
          <cell r="L1439">
            <v>0</v>
          </cell>
        </row>
        <row r="1440">
          <cell r="J1440">
            <v>0</v>
          </cell>
          <cell r="L1440">
            <v>0</v>
          </cell>
        </row>
        <row r="1441">
          <cell r="J1441">
            <v>0</v>
          </cell>
          <cell r="L1441">
            <v>0</v>
          </cell>
        </row>
        <row r="1442">
          <cell r="J1442">
            <v>0</v>
          </cell>
          <cell r="L1442">
            <v>0</v>
          </cell>
        </row>
        <row r="1443">
          <cell r="J1443">
            <v>0</v>
          </cell>
          <cell r="L1443">
            <v>0</v>
          </cell>
        </row>
        <row r="1444">
          <cell r="J1444">
            <v>0</v>
          </cell>
          <cell r="L1444">
            <v>0</v>
          </cell>
        </row>
        <row r="1445">
          <cell r="J1445">
            <v>0</v>
          </cell>
          <cell r="L1445">
            <v>0</v>
          </cell>
        </row>
        <row r="1446">
          <cell r="J1446">
            <v>0</v>
          </cell>
          <cell r="L1446">
            <v>0</v>
          </cell>
        </row>
        <row r="1447">
          <cell r="J1447">
            <v>0</v>
          </cell>
          <cell r="L1447">
            <v>0</v>
          </cell>
        </row>
        <row r="1448">
          <cell r="J1448">
            <v>0</v>
          </cell>
          <cell r="L1448">
            <v>0</v>
          </cell>
        </row>
        <row r="1449">
          <cell r="J1449">
            <v>0</v>
          </cell>
          <cell r="L1449">
            <v>0</v>
          </cell>
        </row>
        <row r="1450">
          <cell r="J1450">
            <v>0</v>
          </cell>
          <cell r="L1450">
            <v>0</v>
          </cell>
        </row>
        <row r="1451">
          <cell r="J1451">
            <v>0</v>
          </cell>
          <cell r="L1451">
            <v>0</v>
          </cell>
        </row>
        <row r="1452">
          <cell r="J1452">
            <v>0</v>
          </cell>
          <cell r="L1452">
            <v>0</v>
          </cell>
        </row>
        <row r="1457">
          <cell r="J1457" t="str">
            <v>금  액</v>
          </cell>
          <cell r="L1457" t="str">
            <v>금  액</v>
          </cell>
        </row>
        <row r="1458">
          <cell r="J1458">
            <v>0</v>
          </cell>
          <cell r="L1458">
            <v>0</v>
          </cell>
        </row>
        <row r="1459">
          <cell r="J1459">
            <v>0</v>
          </cell>
          <cell r="L1459">
            <v>0</v>
          </cell>
        </row>
        <row r="1460">
          <cell r="J1460">
            <v>0</v>
          </cell>
          <cell r="L1460">
            <v>0</v>
          </cell>
        </row>
        <row r="1461">
          <cell r="J1461">
            <v>0</v>
          </cell>
          <cell r="L1461">
            <v>0</v>
          </cell>
        </row>
        <row r="1462">
          <cell r="J1462">
            <v>0</v>
          </cell>
          <cell r="L1462">
            <v>0</v>
          </cell>
        </row>
        <row r="1463">
          <cell r="J1463">
            <v>0</v>
          </cell>
          <cell r="L1463">
            <v>0</v>
          </cell>
        </row>
        <row r="1464">
          <cell r="J1464">
            <v>0</v>
          </cell>
          <cell r="L1464">
            <v>0</v>
          </cell>
        </row>
        <row r="1465">
          <cell r="J1465">
            <v>0</v>
          </cell>
          <cell r="L1465">
            <v>0</v>
          </cell>
        </row>
        <row r="1466">
          <cell r="J1466">
            <v>0</v>
          </cell>
          <cell r="L1466">
            <v>0</v>
          </cell>
        </row>
        <row r="1467">
          <cell r="J1467">
            <v>0</v>
          </cell>
          <cell r="L1467">
            <v>0</v>
          </cell>
        </row>
        <row r="1468">
          <cell r="J1468">
            <v>0</v>
          </cell>
          <cell r="L1468">
            <v>0</v>
          </cell>
        </row>
        <row r="1469">
          <cell r="J1469">
            <v>0</v>
          </cell>
          <cell r="L1469">
            <v>0</v>
          </cell>
        </row>
        <row r="1470">
          <cell r="J1470">
            <v>0</v>
          </cell>
          <cell r="L1470">
            <v>0</v>
          </cell>
        </row>
        <row r="1471">
          <cell r="J1471">
            <v>0</v>
          </cell>
          <cell r="L1471">
            <v>0</v>
          </cell>
        </row>
        <row r="1472">
          <cell r="J1472">
            <v>0</v>
          </cell>
          <cell r="L1472">
            <v>0</v>
          </cell>
        </row>
        <row r="1473">
          <cell r="J1473">
            <v>0</v>
          </cell>
          <cell r="L1473">
            <v>0</v>
          </cell>
        </row>
        <row r="1474">
          <cell r="J1474">
            <v>0</v>
          </cell>
          <cell r="L1474">
            <v>0</v>
          </cell>
        </row>
        <row r="1479">
          <cell r="J1479" t="str">
            <v>금  액</v>
          </cell>
          <cell r="L1479" t="str">
            <v>금  액</v>
          </cell>
        </row>
        <row r="1480">
          <cell r="J1480">
            <v>0</v>
          </cell>
          <cell r="L1480">
            <v>0</v>
          </cell>
        </row>
        <row r="1481">
          <cell r="J1481">
            <v>0</v>
          </cell>
          <cell r="L1481">
            <v>0</v>
          </cell>
        </row>
        <row r="1482">
          <cell r="J1482">
            <v>0</v>
          </cell>
          <cell r="L1482">
            <v>0</v>
          </cell>
        </row>
        <row r="1483">
          <cell r="J1483">
            <v>0</v>
          </cell>
          <cell r="L1483">
            <v>0</v>
          </cell>
        </row>
        <row r="1484">
          <cell r="J1484">
            <v>0</v>
          </cell>
          <cell r="L1484">
            <v>0</v>
          </cell>
        </row>
        <row r="1485">
          <cell r="J1485">
            <v>0</v>
          </cell>
          <cell r="L1485">
            <v>0</v>
          </cell>
        </row>
        <row r="1486">
          <cell r="J1486">
            <v>0</v>
          </cell>
          <cell r="L1486">
            <v>0</v>
          </cell>
        </row>
        <row r="1487">
          <cell r="J1487">
            <v>0</v>
          </cell>
          <cell r="L1487">
            <v>0</v>
          </cell>
        </row>
        <row r="1488">
          <cell r="J1488">
            <v>0</v>
          </cell>
          <cell r="L1488">
            <v>0</v>
          </cell>
        </row>
        <row r="1489">
          <cell r="J1489">
            <v>0</v>
          </cell>
          <cell r="L1489">
            <v>0</v>
          </cell>
        </row>
        <row r="1490">
          <cell r="J1490">
            <v>0</v>
          </cell>
          <cell r="L1490">
            <v>0</v>
          </cell>
        </row>
        <row r="1491">
          <cell r="J1491">
            <v>0</v>
          </cell>
          <cell r="L1491">
            <v>0</v>
          </cell>
        </row>
        <row r="1492">
          <cell r="J1492">
            <v>0</v>
          </cell>
          <cell r="L1492">
            <v>0</v>
          </cell>
        </row>
        <row r="1493">
          <cell r="J1493">
            <v>0</v>
          </cell>
          <cell r="L1493">
            <v>0</v>
          </cell>
        </row>
        <row r="1494">
          <cell r="J1494">
            <v>0</v>
          </cell>
          <cell r="L1494">
            <v>0</v>
          </cell>
        </row>
        <row r="1495">
          <cell r="J1495">
            <v>0</v>
          </cell>
          <cell r="L1495">
            <v>0</v>
          </cell>
        </row>
        <row r="1496">
          <cell r="J1496">
            <v>0</v>
          </cell>
          <cell r="L1496">
            <v>0</v>
          </cell>
        </row>
        <row r="1501">
          <cell r="J1501" t="str">
            <v>금  액</v>
          </cell>
          <cell r="L1501" t="str">
            <v>금  액</v>
          </cell>
        </row>
        <row r="1502">
          <cell r="J1502">
            <v>0</v>
          </cell>
          <cell r="L1502">
            <v>0</v>
          </cell>
        </row>
        <row r="1503">
          <cell r="J1503">
            <v>0</v>
          </cell>
          <cell r="L1503">
            <v>0</v>
          </cell>
        </row>
        <row r="1504">
          <cell r="J1504">
            <v>0</v>
          </cell>
          <cell r="L1504">
            <v>0</v>
          </cell>
        </row>
        <row r="1505">
          <cell r="J1505">
            <v>0</v>
          </cell>
          <cell r="L1505">
            <v>0</v>
          </cell>
        </row>
        <row r="1506">
          <cell r="J1506">
            <v>0</v>
          </cell>
          <cell r="L1506">
            <v>0</v>
          </cell>
        </row>
        <row r="1507">
          <cell r="J1507">
            <v>0</v>
          </cell>
          <cell r="L1507">
            <v>0</v>
          </cell>
        </row>
        <row r="1508">
          <cell r="J1508">
            <v>0</v>
          </cell>
          <cell r="L1508">
            <v>0</v>
          </cell>
        </row>
        <row r="1509">
          <cell r="J1509">
            <v>0</v>
          </cell>
          <cell r="L1509">
            <v>0</v>
          </cell>
        </row>
        <row r="1510">
          <cell r="J1510">
            <v>0</v>
          </cell>
          <cell r="L1510">
            <v>0</v>
          </cell>
        </row>
        <row r="1511">
          <cell r="J1511">
            <v>0</v>
          </cell>
          <cell r="L1511">
            <v>0</v>
          </cell>
        </row>
        <row r="1512">
          <cell r="J1512">
            <v>0</v>
          </cell>
          <cell r="L1512">
            <v>0</v>
          </cell>
        </row>
        <row r="1513">
          <cell r="J1513">
            <v>0</v>
          </cell>
          <cell r="L1513">
            <v>0</v>
          </cell>
        </row>
        <row r="1514">
          <cell r="J1514">
            <v>0</v>
          </cell>
          <cell r="L1514">
            <v>0</v>
          </cell>
        </row>
        <row r="1515">
          <cell r="J1515">
            <v>0</v>
          </cell>
          <cell r="L1515">
            <v>0</v>
          </cell>
        </row>
        <row r="1516">
          <cell r="J1516">
            <v>0</v>
          </cell>
          <cell r="L1516">
            <v>0</v>
          </cell>
        </row>
        <row r="1517">
          <cell r="J1517">
            <v>0</v>
          </cell>
          <cell r="L1517">
            <v>0</v>
          </cell>
        </row>
        <row r="1518">
          <cell r="J1518">
            <v>0</v>
          </cell>
          <cell r="L1518">
            <v>0</v>
          </cell>
        </row>
        <row r="1523">
          <cell r="J1523" t="str">
            <v>금  액</v>
          </cell>
          <cell r="L1523" t="str">
            <v>금  액</v>
          </cell>
        </row>
        <row r="1524">
          <cell r="J1524">
            <v>0</v>
          </cell>
          <cell r="L1524">
            <v>0</v>
          </cell>
        </row>
        <row r="1525">
          <cell r="J1525">
            <v>0</v>
          </cell>
          <cell r="L1525">
            <v>0</v>
          </cell>
        </row>
        <row r="1526">
          <cell r="J1526">
            <v>0</v>
          </cell>
          <cell r="L1526">
            <v>0</v>
          </cell>
        </row>
        <row r="1527">
          <cell r="J1527">
            <v>0</v>
          </cell>
          <cell r="L1527">
            <v>0</v>
          </cell>
        </row>
        <row r="1528">
          <cell r="J1528">
            <v>0</v>
          </cell>
          <cell r="L1528">
            <v>0</v>
          </cell>
        </row>
        <row r="1529">
          <cell r="J1529">
            <v>0</v>
          </cell>
          <cell r="L1529">
            <v>0</v>
          </cell>
        </row>
        <row r="1530">
          <cell r="J1530">
            <v>0</v>
          </cell>
          <cell r="L1530">
            <v>0</v>
          </cell>
        </row>
        <row r="1531">
          <cell r="J1531">
            <v>0</v>
          </cell>
          <cell r="L1531">
            <v>0</v>
          </cell>
        </row>
        <row r="1532">
          <cell r="J1532">
            <v>0</v>
          </cell>
          <cell r="L1532">
            <v>0</v>
          </cell>
        </row>
        <row r="1533">
          <cell r="J1533">
            <v>0</v>
          </cell>
          <cell r="L1533">
            <v>0</v>
          </cell>
        </row>
        <row r="1534">
          <cell r="J1534">
            <v>0</v>
          </cell>
          <cell r="L1534">
            <v>0</v>
          </cell>
        </row>
        <row r="1535">
          <cell r="J1535">
            <v>0</v>
          </cell>
          <cell r="L1535">
            <v>0</v>
          </cell>
        </row>
        <row r="1536">
          <cell r="J1536">
            <v>0</v>
          </cell>
          <cell r="L1536">
            <v>0</v>
          </cell>
        </row>
        <row r="1537">
          <cell r="J1537">
            <v>0</v>
          </cell>
          <cell r="L1537">
            <v>0</v>
          </cell>
        </row>
        <row r="1538">
          <cell r="J1538">
            <v>0</v>
          </cell>
          <cell r="L1538">
            <v>0</v>
          </cell>
        </row>
        <row r="1539">
          <cell r="J1539">
            <v>0</v>
          </cell>
          <cell r="L1539">
            <v>0</v>
          </cell>
        </row>
        <row r="1540">
          <cell r="J1540">
            <v>0</v>
          </cell>
          <cell r="L1540">
            <v>0</v>
          </cell>
        </row>
        <row r="1545">
          <cell r="J1545" t="str">
            <v>금  액</v>
          </cell>
          <cell r="L1545" t="str">
            <v>금  액</v>
          </cell>
        </row>
        <row r="1546">
          <cell r="J1546">
            <v>0</v>
          </cell>
          <cell r="L1546">
            <v>0</v>
          </cell>
        </row>
        <row r="1547">
          <cell r="J1547">
            <v>0</v>
          </cell>
          <cell r="L1547">
            <v>0</v>
          </cell>
        </row>
        <row r="1548">
          <cell r="J1548">
            <v>0</v>
          </cell>
          <cell r="L1548">
            <v>0</v>
          </cell>
        </row>
        <row r="1549">
          <cell r="J1549">
            <v>0</v>
          </cell>
          <cell r="L1549">
            <v>0</v>
          </cell>
        </row>
        <row r="1550">
          <cell r="J1550">
            <v>0</v>
          </cell>
          <cell r="L1550">
            <v>0</v>
          </cell>
        </row>
        <row r="1551">
          <cell r="J1551">
            <v>0</v>
          </cell>
          <cell r="L1551">
            <v>0</v>
          </cell>
        </row>
        <row r="1552">
          <cell r="J1552">
            <v>0</v>
          </cell>
          <cell r="L1552">
            <v>0</v>
          </cell>
        </row>
        <row r="1553">
          <cell r="J1553">
            <v>0</v>
          </cell>
          <cell r="L1553">
            <v>0</v>
          </cell>
        </row>
        <row r="1554">
          <cell r="J1554">
            <v>0</v>
          </cell>
          <cell r="L1554">
            <v>0</v>
          </cell>
        </row>
        <row r="1555">
          <cell r="J1555">
            <v>0</v>
          </cell>
          <cell r="L1555">
            <v>0</v>
          </cell>
        </row>
        <row r="1556">
          <cell r="J1556">
            <v>0</v>
          </cell>
          <cell r="L1556">
            <v>0</v>
          </cell>
        </row>
        <row r="1557">
          <cell r="J1557">
            <v>0</v>
          </cell>
          <cell r="L1557">
            <v>0</v>
          </cell>
        </row>
        <row r="1558">
          <cell r="J1558">
            <v>0</v>
          </cell>
          <cell r="L1558">
            <v>0</v>
          </cell>
        </row>
        <row r="1559">
          <cell r="J1559">
            <v>0</v>
          </cell>
          <cell r="L1559">
            <v>0</v>
          </cell>
        </row>
        <row r="1560">
          <cell r="J1560">
            <v>0</v>
          </cell>
          <cell r="L1560">
            <v>0</v>
          </cell>
        </row>
        <row r="1561">
          <cell r="J1561">
            <v>0</v>
          </cell>
          <cell r="L1561">
            <v>0</v>
          </cell>
        </row>
        <row r="1562">
          <cell r="J1562">
            <v>0</v>
          </cell>
          <cell r="L1562">
            <v>0</v>
          </cell>
        </row>
        <row r="1567">
          <cell r="J1567" t="str">
            <v>금  액</v>
          </cell>
          <cell r="L1567" t="str">
            <v>금  액</v>
          </cell>
        </row>
        <row r="1568">
          <cell r="J1568">
            <v>0</v>
          </cell>
          <cell r="L1568">
            <v>0</v>
          </cell>
        </row>
        <row r="1569">
          <cell r="J1569">
            <v>0</v>
          </cell>
          <cell r="L1569">
            <v>0</v>
          </cell>
        </row>
        <row r="1570">
          <cell r="J1570">
            <v>0</v>
          </cell>
          <cell r="L1570">
            <v>0</v>
          </cell>
        </row>
        <row r="1571">
          <cell r="J1571">
            <v>0</v>
          </cell>
          <cell r="L1571">
            <v>0</v>
          </cell>
        </row>
        <row r="1572">
          <cell r="J1572">
            <v>0</v>
          </cell>
          <cell r="L1572">
            <v>0</v>
          </cell>
        </row>
        <row r="1573">
          <cell r="J1573">
            <v>0</v>
          </cell>
          <cell r="L1573">
            <v>0</v>
          </cell>
        </row>
        <row r="1574">
          <cell r="J1574">
            <v>0</v>
          </cell>
          <cell r="L1574">
            <v>0</v>
          </cell>
        </row>
        <row r="1575">
          <cell r="J1575">
            <v>0</v>
          </cell>
          <cell r="L1575">
            <v>0</v>
          </cell>
        </row>
        <row r="1576">
          <cell r="J1576">
            <v>0</v>
          </cell>
          <cell r="L1576">
            <v>0</v>
          </cell>
        </row>
        <row r="1577">
          <cell r="J1577">
            <v>0</v>
          </cell>
          <cell r="L1577">
            <v>0</v>
          </cell>
        </row>
        <row r="1578">
          <cell r="J1578">
            <v>0</v>
          </cell>
          <cell r="L1578">
            <v>0</v>
          </cell>
        </row>
        <row r="1579">
          <cell r="J1579">
            <v>0</v>
          </cell>
          <cell r="L1579">
            <v>0</v>
          </cell>
        </row>
        <row r="1580">
          <cell r="J1580">
            <v>0</v>
          </cell>
          <cell r="L1580">
            <v>0</v>
          </cell>
        </row>
        <row r="1581">
          <cell r="J1581">
            <v>0</v>
          </cell>
          <cell r="L1581">
            <v>0</v>
          </cell>
        </row>
        <row r="1582">
          <cell r="J1582">
            <v>0</v>
          </cell>
          <cell r="L1582">
            <v>0</v>
          </cell>
        </row>
        <row r="1583">
          <cell r="J1583">
            <v>0</v>
          </cell>
          <cell r="L1583">
            <v>0</v>
          </cell>
        </row>
        <row r="1584">
          <cell r="J1584">
            <v>0</v>
          </cell>
          <cell r="L1584">
            <v>0</v>
          </cell>
        </row>
        <row r="1589">
          <cell r="J1589" t="str">
            <v>금  액</v>
          </cell>
          <cell r="L1589" t="str">
            <v>금  액</v>
          </cell>
        </row>
        <row r="1590">
          <cell r="J1590">
            <v>0</v>
          </cell>
          <cell r="L1590">
            <v>0</v>
          </cell>
        </row>
        <row r="1591">
          <cell r="J1591">
            <v>0</v>
          </cell>
          <cell r="L1591">
            <v>0</v>
          </cell>
        </row>
        <row r="1592">
          <cell r="J1592">
            <v>0</v>
          </cell>
          <cell r="L1592">
            <v>0</v>
          </cell>
        </row>
        <row r="1593">
          <cell r="J1593">
            <v>0</v>
          </cell>
          <cell r="L1593">
            <v>0</v>
          </cell>
        </row>
        <row r="1594">
          <cell r="J1594">
            <v>0</v>
          </cell>
          <cell r="L1594">
            <v>0</v>
          </cell>
        </row>
        <row r="1595">
          <cell r="J1595">
            <v>0</v>
          </cell>
          <cell r="L1595">
            <v>0</v>
          </cell>
        </row>
        <row r="1596">
          <cell r="J1596">
            <v>0</v>
          </cell>
          <cell r="L1596">
            <v>0</v>
          </cell>
        </row>
        <row r="1597">
          <cell r="J1597">
            <v>0</v>
          </cell>
          <cell r="L1597">
            <v>0</v>
          </cell>
        </row>
        <row r="1598">
          <cell r="J1598">
            <v>0</v>
          </cell>
          <cell r="L1598">
            <v>0</v>
          </cell>
        </row>
        <row r="1599">
          <cell r="J1599">
            <v>0</v>
          </cell>
          <cell r="L1599">
            <v>0</v>
          </cell>
        </row>
        <row r="1600">
          <cell r="J1600">
            <v>0</v>
          </cell>
          <cell r="L1600">
            <v>0</v>
          </cell>
        </row>
        <row r="1601">
          <cell r="J1601">
            <v>0</v>
          </cell>
          <cell r="L1601">
            <v>0</v>
          </cell>
        </row>
        <row r="1602">
          <cell r="J1602">
            <v>0</v>
          </cell>
          <cell r="L1602">
            <v>0</v>
          </cell>
        </row>
        <row r="1603">
          <cell r="J1603">
            <v>0</v>
          </cell>
          <cell r="L1603">
            <v>0</v>
          </cell>
        </row>
        <row r="1604">
          <cell r="J1604">
            <v>0</v>
          </cell>
          <cell r="L1604">
            <v>0</v>
          </cell>
        </row>
        <row r="1605">
          <cell r="J1605">
            <v>0</v>
          </cell>
          <cell r="L1605">
            <v>0</v>
          </cell>
        </row>
        <row r="1606">
          <cell r="J1606">
            <v>0</v>
          </cell>
          <cell r="L1606">
            <v>0</v>
          </cell>
        </row>
        <row r="1611">
          <cell r="J1611" t="str">
            <v>금  액</v>
          </cell>
          <cell r="L1611" t="str">
            <v>금  액</v>
          </cell>
        </row>
        <row r="1612">
          <cell r="J1612">
            <v>0</v>
          </cell>
          <cell r="L1612">
            <v>0</v>
          </cell>
        </row>
        <row r="1613">
          <cell r="J1613">
            <v>0</v>
          </cell>
          <cell r="L1613">
            <v>0</v>
          </cell>
        </row>
        <row r="1614">
          <cell r="J1614">
            <v>0</v>
          </cell>
          <cell r="L1614">
            <v>0</v>
          </cell>
        </row>
        <row r="1615">
          <cell r="J1615">
            <v>0</v>
          </cell>
          <cell r="L1615">
            <v>0</v>
          </cell>
        </row>
        <row r="1616">
          <cell r="J1616">
            <v>0</v>
          </cell>
          <cell r="L1616">
            <v>0</v>
          </cell>
        </row>
        <row r="1617">
          <cell r="J1617">
            <v>0</v>
          </cell>
          <cell r="L1617">
            <v>0</v>
          </cell>
        </row>
        <row r="1618">
          <cell r="J1618">
            <v>0</v>
          </cell>
          <cell r="L1618">
            <v>0</v>
          </cell>
        </row>
        <row r="1619">
          <cell r="J1619">
            <v>0</v>
          </cell>
          <cell r="L1619">
            <v>0</v>
          </cell>
        </row>
        <row r="1620">
          <cell r="J1620">
            <v>0</v>
          </cell>
          <cell r="L1620">
            <v>0</v>
          </cell>
        </row>
        <row r="1621">
          <cell r="J1621">
            <v>0</v>
          </cell>
          <cell r="L1621">
            <v>0</v>
          </cell>
        </row>
        <row r="1622">
          <cell r="J1622">
            <v>0</v>
          </cell>
          <cell r="L1622">
            <v>0</v>
          </cell>
        </row>
        <row r="1623">
          <cell r="J1623">
            <v>0</v>
          </cell>
          <cell r="L1623">
            <v>0</v>
          </cell>
        </row>
        <row r="1624">
          <cell r="J1624">
            <v>0</v>
          </cell>
          <cell r="L1624">
            <v>0</v>
          </cell>
        </row>
        <row r="1625">
          <cell r="J1625">
            <v>0</v>
          </cell>
          <cell r="L1625">
            <v>0</v>
          </cell>
        </row>
        <row r="1626">
          <cell r="J1626">
            <v>0</v>
          </cell>
          <cell r="L1626">
            <v>0</v>
          </cell>
        </row>
        <row r="1627">
          <cell r="J1627">
            <v>0</v>
          </cell>
          <cell r="L1627">
            <v>0</v>
          </cell>
        </row>
        <row r="1628">
          <cell r="J1628">
            <v>0</v>
          </cell>
          <cell r="L1628">
            <v>0</v>
          </cell>
        </row>
        <row r="1633">
          <cell r="J1633" t="str">
            <v>금  액</v>
          </cell>
          <cell r="L1633" t="str">
            <v>금  액</v>
          </cell>
        </row>
        <row r="1634">
          <cell r="J1634">
            <v>0</v>
          </cell>
          <cell r="L1634">
            <v>0</v>
          </cell>
        </row>
        <row r="1635">
          <cell r="J1635">
            <v>0</v>
          </cell>
          <cell r="L1635">
            <v>0</v>
          </cell>
        </row>
        <row r="1636">
          <cell r="J1636">
            <v>0</v>
          </cell>
          <cell r="L1636">
            <v>0</v>
          </cell>
        </row>
        <row r="1637">
          <cell r="J1637">
            <v>0</v>
          </cell>
          <cell r="L1637">
            <v>0</v>
          </cell>
        </row>
        <row r="1638">
          <cell r="J1638">
            <v>0</v>
          </cell>
          <cell r="L1638">
            <v>0</v>
          </cell>
        </row>
        <row r="1639">
          <cell r="J1639">
            <v>0</v>
          </cell>
          <cell r="L1639">
            <v>0</v>
          </cell>
        </row>
        <row r="1640">
          <cell r="J1640">
            <v>0</v>
          </cell>
          <cell r="L1640">
            <v>0</v>
          </cell>
        </row>
        <row r="1641">
          <cell r="J1641">
            <v>0</v>
          </cell>
          <cell r="L1641">
            <v>0</v>
          </cell>
        </row>
        <row r="1642">
          <cell r="J1642">
            <v>0</v>
          </cell>
          <cell r="L1642">
            <v>0</v>
          </cell>
        </row>
        <row r="1643">
          <cell r="J1643">
            <v>0</v>
          </cell>
          <cell r="L1643">
            <v>0</v>
          </cell>
        </row>
        <row r="1644">
          <cell r="J1644">
            <v>0</v>
          </cell>
          <cell r="L1644">
            <v>0</v>
          </cell>
        </row>
        <row r="1645">
          <cell r="J1645">
            <v>0</v>
          </cell>
          <cell r="L1645">
            <v>0</v>
          </cell>
        </row>
        <row r="1646">
          <cell r="J1646">
            <v>0</v>
          </cell>
          <cell r="L1646">
            <v>0</v>
          </cell>
        </row>
        <row r="1647">
          <cell r="J1647">
            <v>0</v>
          </cell>
          <cell r="L1647">
            <v>0</v>
          </cell>
        </row>
        <row r="1648">
          <cell r="J1648">
            <v>0</v>
          </cell>
          <cell r="L1648">
            <v>0</v>
          </cell>
        </row>
        <row r="1649">
          <cell r="J1649">
            <v>0</v>
          </cell>
          <cell r="L1649">
            <v>0</v>
          </cell>
        </row>
        <row r="1650">
          <cell r="J1650">
            <v>0</v>
          </cell>
          <cell r="L1650">
            <v>0</v>
          </cell>
        </row>
        <row r="1655">
          <cell r="J1655" t="str">
            <v>금  액</v>
          </cell>
          <cell r="L1655" t="str">
            <v>금  액</v>
          </cell>
        </row>
        <row r="1656">
          <cell r="J1656">
            <v>0</v>
          </cell>
          <cell r="L1656">
            <v>0</v>
          </cell>
        </row>
        <row r="1657">
          <cell r="J1657">
            <v>0</v>
          </cell>
          <cell r="L1657">
            <v>0</v>
          </cell>
        </row>
        <row r="1658">
          <cell r="J1658">
            <v>0</v>
          </cell>
          <cell r="L1658">
            <v>0</v>
          </cell>
        </row>
        <row r="1659">
          <cell r="J1659">
            <v>0</v>
          </cell>
          <cell r="L1659">
            <v>0</v>
          </cell>
        </row>
        <row r="1660">
          <cell r="J1660">
            <v>0</v>
          </cell>
          <cell r="L1660">
            <v>0</v>
          </cell>
        </row>
        <row r="1661">
          <cell r="J1661">
            <v>0</v>
          </cell>
          <cell r="L1661">
            <v>0</v>
          </cell>
        </row>
        <row r="1662">
          <cell r="J1662">
            <v>0</v>
          </cell>
          <cell r="L1662">
            <v>0</v>
          </cell>
        </row>
        <row r="1663">
          <cell r="J1663">
            <v>0</v>
          </cell>
          <cell r="L1663">
            <v>0</v>
          </cell>
        </row>
        <row r="1664">
          <cell r="J1664">
            <v>0</v>
          </cell>
          <cell r="L1664">
            <v>0</v>
          </cell>
        </row>
        <row r="1665">
          <cell r="J1665">
            <v>0</v>
          </cell>
          <cell r="L1665">
            <v>0</v>
          </cell>
        </row>
        <row r="1666">
          <cell r="J1666">
            <v>0</v>
          </cell>
          <cell r="L1666">
            <v>0</v>
          </cell>
        </row>
        <row r="1667">
          <cell r="J1667">
            <v>0</v>
          </cell>
          <cell r="L1667">
            <v>0</v>
          </cell>
        </row>
        <row r="1668">
          <cell r="J1668">
            <v>0</v>
          </cell>
          <cell r="L1668">
            <v>0</v>
          </cell>
        </row>
        <row r="1669">
          <cell r="J1669">
            <v>0</v>
          </cell>
          <cell r="L1669">
            <v>0</v>
          </cell>
        </row>
        <row r="1670">
          <cell r="J1670">
            <v>0</v>
          </cell>
          <cell r="L1670">
            <v>0</v>
          </cell>
        </row>
        <row r="1671">
          <cell r="J1671">
            <v>0</v>
          </cell>
          <cell r="L1671">
            <v>0</v>
          </cell>
        </row>
        <row r="1672">
          <cell r="J1672">
            <v>0</v>
          </cell>
          <cell r="L1672">
            <v>0</v>
          </cell>
        </row>
        <row r="1677">
          <cell r="J1677" t="str">
            <v>금  액</v>
          </cell>
          <cell r="L1677" t="str">
            <v>금  액</v>
          </cell>
        </row>
        <row r="1678">
          <cell r="J1678">
            <v>0</v>
          </cell>
          <cell r="L1678">
            <v>0</v>
          </cell>
        </row>
        <row r="1679">
          <cell r="J1679">
            <v>0</v>
          </cell>
          <cell r="L1679">
            <v>0</v>
          </cell>
        </row>
        <row r="1680">
          <cell r="J1680">
            <v>0</v>
          </cell>
          <cell r="L1680">
            <v>0</v>
          </cell>
        </row>
        <row r="1681">
          <cell r="J1681">
            <v>0</v>
          </cell>
          <cell r="L1681">
            <v>0</v>
          </cell>
        </row>
        <row r="1682">
          <cell r="J1682">
            <v>0</v>
          </cell>
          <cell r="L1682">
            <v>0</v>
          </cell>
        </row>
        <row r="1683">
          <cell r="J1683">
            <v>0</v>
          </cell>
          <cell r="L1683">
            <v>0</v>
          </cell>
        </row>
        <row r="1684">
          <cell r="J1684">
            <v>0</v>
          </cell>
          <cell r="L1684">
            <v>0</v>
          </cell>
        </row>
        <row r="1685">
          <cell r="J1685">
            <v>0</v>
          </cell>
          <cell r="L1685">
            <v>0</v>
          </cell>
        </row>
        <row r="1686">
          <cell r="J1686">
            <v>0</v>
          </cell>
          <cell r="L1686">
            <v>0</v>
          </cell>
        </row>
        <row r="1687">
          <cell r="J1687">
            <v>0</v>
          </cell>
          <cell r="L1687">
            <v>0</v>
          </cell>
        </row>
        <row r="1688">
          <cell r="J1688">
            <v>0</v>
          </cell>
          <cell r="L1688">
            <v>0</v>
          </cell>
        </row>
        <row r="1689">
          <cell r="J1689">
            <v>0</v>
          </cell>
          <cell r="L1689">
            <v>0</v>
          </cell>
        </row>
        <row r="1690">
          <cell r="J1690">
            <v>0</v>
          </cell>
          <cell r="L1690">
            <v>0</v>
          </cell>
        </row>
        <row r="1691">
          <cell r="J1691">
            <v>0</v>
          </cell>
          <cell r="L1691">
            <v>0</v>
          </cell>
        </row>
        <row r="1692">
          <cell r="J1692">
            <v>0</v>
          </cell>
          <cell r="L1692">
            <v>0</v>
          </cell>
        </row>
        <row r="1693">
          <cell r="J1693">
            <v>0</v>
          </cell>
          <cell r="L1693">
            <v>0</v>
          </cell>
        </row>
        <row r="1694">
          <cell r="J1694">
            <v>0</v>
          </cell>
          <cell r="L1694">
            <v>0</v>
          </cell>
        </row>
        <row r="1699">
          <cell r="J1699" t="str">
            <v>금  액</v>
          </cell>
          <cell r="L1699" t="str">
            <v>금  액</v>
          </cell>
        </row>
        <row r="1700">
          <cell r="J1700">
            <v>0</v>
          </cell>
          <cell r="L1700">
            <v>0</v>
          </cell>
        </row>
        <row r="1701">
          <cell r="J1701">
            <v>0</v>
          </cell>
          <cell r="L1701">
            <v>0</v>
          </cell>
        </row>
        <row r="1702">
          <cell r="J1702">
            <v>0</v>
          </cell>
          <cell r="L1702">
            <v>0</v>
          </cell>
        </row>
        <row r="1703">
          <cell r="J1703">
            <v>0</v>
          </cell>
          <cell r="L1703">
            <v>0</v>
          </cell>
        </row>
        <row r="1704">
          <cell r="J1704">
            <v>0</v>
          </cell>
          <cell r="L1704">
            <v>0</v>
          </cell>
        </row>
        <row r="1705">
          <cell r="J1705">
            <v>0</v>
          </cell>
          <cell r="L1705">
            <v>0</v>
          </cell>
        </row>
        <row r="1706">
          <cell r="J1706">
            <v>0</v>
          </cell>
          <cell r="L1706">
            <v>0</v>
          </cell>
        </row>
        <row r="1707">
          <cell r="J1707">
            <v>0</v>
          </cell>
          <cell r="L1707">
            <v>0</v>
          </cell>
        </row>
        <row r="1708">
          <cell r="J1708">
            <v>0</v>
          </cell>
          <cell r="L1708">
            <v>0</v>
          </cell>
        </row>
        <row r="1709">
          <cell r="J1709">
            <v>0</v>
          </cell>
          <cell r="L1709">
            <v>0</v>
          </cell>
        </row>
        <row r="1710">
          <cell r="J1710">
            <v>0</v>
          </cell>
          <cell r="L1710">
            <v>0</v>
          </cell>
        </row>
        <row r="1711">
          <cell r="J1711">
            <v>0</v>
          </cell>
          <cell r="L1711">
            <v>0</v>
          </cell>
        </row>
        <row r="1712">
          <cell r="J1712">
            <v>0</v>
          </cell>
          <cell r="L1712">
            <v>0</v>
          </cell>
        </row>
        <row r="1713">
          <cell r="J1713">
            <v>0</v>
          </cell>
          <cell r="L1713">
            <v>0</v>
          </cell>
        </row>
        <row r="1714">
          <cell r="J1714">
            <v>0</v>
          </cell>
          <cell r="L1714">
            <v>0</v>
          </cell>
        </row>
        <row r="1715">
          <cell r="J1715">
            <v>0</v>
          </cell>
          <cell r="L1715">
            <v>0</v>
          </cell>
        </row>
        <row r="1716">
          <cell r="J1716">
            <v>0</v>
          </cell>
          <cell r="L1716">
            <v>0</v>
          </cell>
        </row>
        <row r="1721">
          <cell r="J1721" t="str">
            <v>금  액</v>
          </cell>
          <cell r="L1721" t="str">
            <v>금  액</v>
          </cell>
        </row>
        <row r="1722">
          <cell r="J1722">
            <v>0</v>
          </cell>
          <cell r="L1722">
            <v>0</v>
          </cell>
        </row>
        <row r="1723">
          <cell r="J1723">
            <v>0</v>
          </cell>
          <cell r="L1723">
            <v>0</v>
          </cell>
        </row>
        <row r="1724">
          <cell r="J1724">
            <v>0</v>
          </cell>
          <cell r="L1724">
            <v>0</v>
          </cell>
        </row>
        <row r="1725">
          <cell r="J1725">
            <v>0</v>
          </cell>
          <cell r="L1725">
            <v>0</v>
          </cell>
        </row>
        <row r="1726">
          <cell r="J1726">
            <v>0</v>
          </cell>
          <cell r="L1726">
            <v>0</v>
          </cell>
        </row>
        <row r="1727">
          <cell r="J1727">
            <v>0</v>
          </cell>
          <cell r="L1727">
            <v>0</v>
          </cell>
        </row>
        <row r="1728">
          <cell r="J1728">
            <v>0</v>
          </cell>
          <cell r="L1728">
            <v>0</v>
          </cell>
        </row>
        <row r="1729">
          <cell r="J1729">
            <v>0</v>
          </cell>
          <cell r="L1729">
            <v>0</v>
          </cell>
        </row>
        <row r="1730">
          <cell r="J1730">
            <v>0</v>
          </cell>
          <cell r="L1730">
            <v>0</v>
          </cell>
        </row>
        <row r="1731">
          <cell r="J1731">
            <v>0</v>
          </cell>
          <cell r="L1731">
            <v>0</v>
          </cell>
        </row>
        <row r="1732">
          <cell r="J1732">
            <v>0</v>
          </cell>
          <cell r="L1732">
            <v>0</v>
          </cell>
        </row>
        <row r="1733">
          <cell r="J1733">
            <v>0</v>
          </cell>
          <cell r="L1733">
            <v>0</v>
          </cell>
        </row>
        <row r="1734">
          <cell r="J1734">
            <v>0</v>
          </cell>
          <cell r="L1734">
            <v>0</v>
          </cell>
        </row>
        <row r="1735">
          <cell r="J1735">
            <v>0</v>
          </cell>
          <cell r="L1735">
            <v>0</v>
          </cell>
        </row>
        <row r="1736">
          <cell r="J1736">
            <v>0</v>
          </cell>
          <cell r="L1736">
            <v>0</v>
          </cell>
        </row>
        <row r="1737">
          <cell r="J1737">
            <v>0</v>
          </cell>
          <cell r="L1737">
            <v>0</v>
          </cell>
        </row>
        <row r="1738">
          <cell r="J1738">
            <v>0</v>
          </cell>
          <cell r="L1738">
            <v>0</v>
          </cell>
        </row>
        <row r="1743">
          <cell r="J1743" t="str">
            <v>금  액</v>
          </cell>
          <cell r="L1743" t="str">
            <v>금  액</v>
          </cell>
        </row>
        <row r="1744">
          <cell r="J1744">
            <v>0</v>
          </cell>
          <cell r="L1744">
            <v>0</v>
          </cell>
        </row>
        <row r="1745">
          <cell r="J1745">
            <v>0</v>
          </cell>
          <cell r="L1745">
            <v>0</v>
          </cell>
        </row>
        <row r="1746">
          <cell r="J1746">
            <v>0</v>
          </cell>
          <cell r="L1746">
            <v>0</v>
          </cell>
        </row>
        <row r="1747">
          <cell r="J1747">
            <v>0</v>
          </cell>
          <cell r="L1747">
            <v>0</v>
          </cell>
        </row>
        <row r="1748">
          <cell r="J1748">
            <v>0</v>
          </cell>
          <cell r="L1748">
            <v>0</v>
          </cell>
        </row>
        <row r="1749">
          <cell r="J1749">
            <v>0</v>
          </cell>
          <cell r="L1749">
            <v>0</v>
          </cell>
        </row>
        <row r="1750">
          <cell r="J1750">
            <v>0</v>
          </cell>
          <cell r="L1750">
            <v>0</v>
          </cell>
        </row>
        <row r="1751">
          <cell r="J1751">
            <v>0</v>
          </cell>
          <cell r="L1751">
            <v>0</v>
          </cell>
        </row>
        <row r="1752">
          <cell r="J1752">
            <v>0</v>
          </cell>
          <cell r="L1752">
            <v>0</v>
          </cell>
        </row>
        <row r="1753">
          <cell r="J1753">
            <v>0</v>
          </cell>
          <cell r="L1753">
            <v>0</v>
          </cell>
        </row>
        <row r="1754">
          <cell r="J1754">
            <v>0</v>
          </cell>
          <cell r="L1754">
            <v>0</v>
          </cell>
        </row>
        <row r="1755">
          <cell r="J1755">
            <v>0</v>
          </cell>
          <cell r="L1755">
            <v>0</v>
          </cell>
        </row>
        <row r="1756">
          <cell r="J1756">
            <v>0</v>
          </cell>
          <cell r="L1756">
            <v>0</v>
          </cell>
        </row>
        <row r="1757">
          <cell r="J1757">
            <v>0</v>
          </cell>
          <cell r="L1757">
            <v>0</v>
          </cell>
        </row>
        <row r="1758">
          <cell r="J1758">
            <v>0</v>
          </cell>
          <cell r="L1758">
            <v>0</v>
          </cell>
        </row>
        <row r="1759">
          <cell r="J1759">
            <v>0</v>
          </cell>
          <cell r="L1759">
            <v>0</v>
          </cell>
        </row>
        <row r="1760">
          <cell r="J1760">
            <v>0</v>
          </cell>
          <cell r="L1760">
            <v>0</v>
          </cell>
        </row>
        <row r="1765">
          <cell r="J1765" t="str">
            <v>금  액</v>
          </cell>
          <cell r="L1765" t="str">
            <v>금  액</v>
          </cell>
        </row>
        <row r="1766">
          <cell r="J1766">
            <v>0</v>
          </cell>
          <cell r="L1766">
            <v>0</v>
          </cell>
        </row>
        <row r="1767">
          <cell r="J1767">
            <v>0</v>
          </cell>
          <cell r="L1767">
            <v>0</v>
          </cell>
        </row>
        <row r="1768">
          <cell r="J1768">
            <v>0</v>
          </cell>
          <cell r="L1768">
            <v>0</v>
          </cell>
        </row>
        <row r="1769">
          <cell r="J1769">
            <v>0</v>
          </cell>
          <cell r="L1769">
            <v>0</v>
          </cell>
        </row>
        <row r="1770">
          <cell r="J1770">
            <v>0</v>
          </cell>
          <cell r="L1770">
            <v>0</v>
          </cell>
        </row>
        <row r="1771">
          <cell r="J1771">
            <v>0</v>
          </cell>
          <cell r="L1771">
            <v>0</v>
          </cell>
        </row>
        <row r="1772">
          <cell r="J1772">
            <v>0</v>
          </cell>
          <cell r="L1772">
            <v>0</v>
          </cell>
        </row>
        <row r="1773">
          <cell r="J1773">
            <v>0</v>
          </cell>
          <cell r="L1773">
            <v>0</v>
          </cell>
        </row>
        <row r="1774">
          <cell r="J1774">
            <v>0</v>
          </cell>
          <cell r="L1774">
            <v>0</v>
          </cell>
        </row>
        <row r="1775">
          <cell r="J1775">
            <v>0</v>
          </cell>
          <cell r="L1775">
            <v>0</v>
          </cell>
        </row>
        <row r="1776">
          <cell r="J1776">
            <v>0</v>
          </cell>
          <cell r="L1776">
            <v>0</v>
          </cell>
        </row>
        <row r="1777">
          <cell r="J1777">
            <v>0</v>
          </cell>
          <cell r="L1777">
            <v>0</v>
          </cell>
        </row>
        <row r="1778">
          <cell r="J1778">
            <v>0</v>
          </cell>
          <cell r="L1778">
            <v>0</v>
          </cell>
        </row>
        <row r="1779">
          <cell r="J1779">
            <v>0</v>
          </cell>
          <cell r="L1779">
            <v>0</v>
          </cell>
        </row>
        <row r="1780">
          <cell r="J1780">
            <v>0</v>
          </cell>
          <cell r="L1780">
            <v>0</v>
          </cell>
        </row>
        <row r="1781">
          <cell r="J1781">
            <v>0</v>
          </cell>
          <cell r="L1781">
            <v>0</v>
          </cell>
        </row>
        <row r="1782">
          <cell r="J1782">
            <v>0</v>
          </cell>
          <cell r="L1782">
            <v>0</v>
          </cell>
        </row>
        <row r="1787">
          <cell r="J1787" t="str">
            <v>금  액</v>
          </cell>
          <cell r="L1787" t="str">
            <v>금  액</v>
          </cell>
        </row>
        <row r="1788">
          <cell r="J1788">
            <v>0</v>
          </cell>
          <cell r="L1788">
            <v>0</v>
          </cell>
        </row>
        <row r="1789">
          <cell r="J1789">
            <v>0</v>
          </cell>
          <cell r="L1789">
            <v>0</v>
          </cell>
        </row>
        <row r="1790">
          <cell r="J1790">
            <v>0</v>
          </cell>
          <cell r="L1790">
            <v>0</v>
          </cell>
        </row>
        <row r="1791">
          <cell r="J1791">
            <v>0</v>
          </cell>
          <cell r="L1791">
            <v>0</v>
          </cell>
        </row>
        <row r="1792">
          <cell r="J1792">
            <v>0</v>
          </cell>
          <cell r="L1792">
            <v>0</v>
          </cell>
        </row>
        <row r="1793">
          <cell r="J1793">
            <v>0</v>
          </cell>
          <cell r="L1793">
            <v>0</v>
          </cell>
        </row>
        <row r="1794">
          <cell r="J1794">
            <v>0</v>
          </cell>
          <cell r="L1794">
            <v>0</v>
          </cell>
        </row>
        <row r="1795">
          <cell r="J1795">
            <v>0</v>
          </cell>
          <cell r="L1795">
            <v>0</v>
          </cell>
        </row>
        <row r="1796">
          <cell r="J1796">
            <v>0</v>
          </cell>
          <cell r="L1796">
            <v>0</v>
          </cell>
        </row>
        <row r="1797">
          <cell r="J1797">
            <v>0</v>
          </cell>
          <cell r="L1797">
            <v>0</v>
          </cell>
        </row>
        <row r="1798">
          <cell r="J1798">
            <v>0</v>
          </cell>
          <cell r="L1798">
            <v>0</v>
          </cell>
        </row>
        <row r="1799">
          <cell r="J1799">
            <v>0</v>
          </cell>
          <cell r="L1799">
            <v>0</v>
          </cell>
        </row>
        <row r="1800">
          <cell r="J1800">
            <v>0</v>
          </cell>
          <cell r="L1800">
            <v>0</v>
          </cell>
        </row>
        <row r="1801">
          <cell r="J1801">
            <v>0</v>
          </cell>
          <cell r="L1801">
            <v>0</v>
          </cell>
        </row>
        <row r="1802">
          <cell r="J1802">
            <v>0</v>
          </cell>
          <cell r="L1802">
            <v>0</v>
          </cell>
        </row>
        <row r="1803">
          <cell r="J1803">
            <v>0</v>
          </cell>
          <cell r="L1803">
            <v>0</v>
          </cell>
        </row>
        <row r="1804">
          <cell r="J1804">
            <v>0</v>
          </cell>
          <cell r="L1804">
            <v>0</v>
          </cell>
        </row>
        <row r="1809">
          <cell r="J1809" t="str">
            <v>금  액</v>
          </cell>
          <cell r="L1809" t="str">
            <v>금  액</v>
          </cell>
        </row>
        <row r="1810">
          <cell r="J1810">
            <v>0</v>
          </cell>
          <cell r="L1810">
            <v>0</v>
          </cell>
        </row>
        <row r="1811">
          <cell r="J1811">
            <v>0</v>
          </cell>
          <cell r="L1811">
            <v>0</v>
          </cell>
        </row>
        <row r="1812">
          <cell r="J1812">
            <v>0</v>
          </cell>
          <cell r="L1812">
            <v>0</v>
          </cell>
        </row>
        <row r="1813">
          <cell r="J1813">
            <v>0</v>
          </cell>
          <cell r="L1813">
            <v>0</v>
          </cell>
        </row>
        <row r="1814">
          <cell r="J1814">
            <v>0</v>
          </cell>
          <cell r="L1814">
            <v>0</v>
          </cell>
        </row>
        <row r="1815">
          <cell r="J1815">
            <v>0</v>
          </cell>
          <cell r="L1815">
            <v>0</v>
          </cell>
        </row>
        <row r="1816">
          <cell r="J1816">
            <v>0</v>
          </cell>
          <cell r="L1816">
            <v>0</v>
          </cell>
        </row>
        <row r="1817">
          <cell r="J1817">
            <v>0</v>
          </cell>
          <cell r="L1817">
            <v>0</v>
          </cell>
        </row>
        <row r="1818">
          <cell r="J1818">
            <v>0</v>
          </cell>
          <cell r="L1818">
            <v>0</v>
          </cell>
        </row>
        <row r="1819">
          <cell r="J1819">
            <v>0</v>
          </cell>
          <cell r="L1819">
            <v>0</v>
          </cell>
        </row>
        <row r="1820">
          <cell r="J1820">
            <v>0</v>
          </cell>
          <cell r="L1820">
            <v>0</v>
          </cell>
        </row>
        <row r="1821">
          <cell r="J1821">
            <v>0</v>
          </cell>
          <cell r="L1821">
            <v>0</v>
          </cell>
        </row>
        <row r="1822">
          <cell r="J1822">
            <v>0</v>
          </cell>
          <cell r="L1822">
            <v>0</v>
          </cell>
        </row>
        <row r="1823">
          <cell r="J1823">
            <v>0</v>
          </cell>
          <cell r="L1823">
            <v>0</v>
          </cell>
        </row>
        <row r="1824">
          <cell r="J1824">
            <v>0</v>
          </cell>
          <cell r="L1824">
            <v>0</v>
          </cell>
        </row>
        <row r="1825">
          <cell r="J1825">
            <v>0</v>
          </cell>
          <cell r="L1825">
            <v>0</v>
          </cell>
        </row>
        <row r="1826">
          <cell r="J1826">
            <v>0</v>
          </cell>
          <cell r="L1826">
            <v>0</v>
          </cell>
        </row>
        <row r="1831">
          <cell r="J1831" t="str">
            <v>금  액</v>
          </cell>
          <cell r="L1831" t="str">
            <v>금  액</v>
          </cell>
        </row>
        <row r="1832">
          <cell r="J1832">
            <v>0</v>
          </cell>
          <cell r="L1832">
            <v>0</v>
          </cell>
        </row>
        <row r="1833">
          <cell r="J1833">
            <v>0</v>
          </cell>
          <cell r="L1833">
            <v>0</v>
          </cell>
        </row>
        <row r="1834">
          <cell r="J1834">
            <v>0</v>
          </cell>
          <cell r="L1834">
            <v>0</v>
          </cell>
        </row>
        <row r="1835">
          <cell r="J1835">
            <v>0</v>
          </cell>
          <cell r="L1835">
            <v>0</v>
          </cell>
        </row>
        <row r="1836">
          <cell r="J1836">
            <v>0</v>
          </cell>
          <cell r="L1836">
            <v>0</v>
          </cell>
        </row>
        <row r="1837">
          <cell r="J1837">
            <v>0</v>
          </cell>
          <cell r="L1837">
            <v>0</v>
          </cell>
        </row>
        <row r="1838">
          <cell r="J1838">
            <v>0</v>
          </cell>
          <cell r="L1838">
            <v>0</v>
          </cell>
        </row>
        <row r="1839">
          <cell r="J1839">
            <v>0</v>
          </cell>
          <cell r="L1839">
            <v>0</v>
          </cell>
        </row>
        <row r="1840">
          <cell r="J1840">
            <v>0</v>
          </cell>
          <cell r="L1840">
            <v>0</v>
          </cell>
        </row>
        <row r="1841">
          <cell r="J1841">
            <v>0</v>
          </cell>
          <cell r="L1841">
            <v>0</v>
          </cell>
        </row>
        <row r="1842">
          <cell r="J1842">
            <v>0</v>
          </cell>
          <cell r="L1842">
            <v>0</v>
          </cell>
        </row>
        <row r="1843">
          <cell r="J1843">
            <v>0</v>
          </cell>
          <cell r="L1843">
            <v>0</v>
          </cell>
        </row>
        <row r="1844">
          <cell r="J1844">
            <v>0</v>
          </cell>
          <cell r="L1844">
            <v>0</v>
          </cell>
        </row>
        <row r="1845">
          <cell r="J1845">
            <v>0</v>
          </cell>
          <cell r="L1845">
            <v>0</v>
          </cell>
        </row>
        <row r="1846">
          <cell r="J1846">
            <v>0</v>
          </cell>
          <cell r="L1846">
            <v>0</v>
          </cell>
        </row>
        <row r="1847">
          <cell r="J1847">
            <v>0</v>
          </cell>
          <cell r="L1847">
            <v>0</v>
          </cell>
        </row>
        <row r="1848">
          <cell r="J1848">
            <v>0</v>
          </cell>
          <cell r="L1848">
            <v>0</v>
          </cell>
        </row>
        <row r="1853">
          <cell r="J1853" t="str">
            <v>금  액</v>
          </cell>
          <cell r="L1853" t="str">
            <v>금  액</v>
          </cell>
        </row>
        <row r="1854">
          <cell r="J1854">
            <v>0</v>
          </cell>
          <cell r="L1854">
            <v>0</v>
          </cell>
        </row>
        <row r="1855">
          <cell r="J1855">
            <v>0</v>
          </cell>
          <cell r="L1855">
            <v>0</v>
          </cell>
        </row>
        <row r="1856">
          <cell r="J1856">
            <v>0</v>
          </cell>
          <cell r="L1856">
            <v>0</v>
          </cell>
        </row>
        <row r="1857">
          <cell r="J1857">
            <v>0</v>
          </cell>
          <cell r="L1857">
            <v>0</v>
          </cell>
        </row>
        <row r="1858">
          <cell r="J1858">
            <v>0</v>
          </cell>
          <cell r="L1858">
            <v>0</v>
          </cell>
        </row>
        <row r="1859">
          <cell r="J1859">
            <v>0</v>
          </cell>
          <cell r="L1859">
            <v>0</v>
          </cell>
        </row>
        <row r="1860">
          <cell r="J1860">
            <v>0</v>
          </cell>
          <cell r="L1860">
            <v>0</v>
          </cell>
        </row>
        <row r="1861">
          <cell r="J1861">
            <v>0</v>
          </cell>
          <cell r="L1861">
            <v>0</v>
          </cell>
        </row>
        <row r="1862">
          <cell r="J1862">
            <v>0</v>
          </cell>
          <cell r="L1862">
            <v>0</v>
          </cell>
        </row>
        <row r="1863">
          <cell r="J1863">
            <v>0</v>
          </cell>
          <cell r="L1863">
            <v>0</v>
          </cell>
        </row>
        <row r="1864">
          <cell r="J1864">
            <v>0</v>
          </cell>
          <cell r="L1864">
            <v>0</v>
          </cell>
        </row>
        <row r="1865">
          <cell r="J1865">
            <v>0</v>
          </cell>
          <cell r="L1865">
            <v>0</v>
          </cell>
        </row>
        <row r="1866">
          <cell r="J1866">
            <v>0</v>
          </cell>
          <cell r="L1866">
            <v>0</v>
          </cell>
        </row>
        <row r="1867">
          <cell r="J1867">
            <v>0</v>
          </cell>
          <cell r="L1867">
            <v>0</v>
          </cell>
        </row>
        <row r="1868">
          <cell r="J1868">
            <v>0</v>
          </cell>
          <cell r="L1868">
            <v>0</v>
          </cell>
        </row>
        <row r="1869">
          <cell r="J1869">
            <v>0</v>
          </cell>
          <cell r="L1869">
            <v>0</v>
          </cell>
        </row>
        <row r="1870">
          <cell r="J1870">
            <v>0</v>
          </cell>
          <cell r="L1870">
            <v>0</v>
          </cell>
        </row>
        <row r="1875">
          <cell r="J1875" t="str">
            <v>금  액</v>
          </cell>
          <cell r="L1875" t="str">
            <v>금  액</v>
          </cell>
        </row>
        <row r="1876">
          <cell r="J1876">
            <v>0</v>
          </cell>
          <cell r="L1876">
            <v>0</v>
          </cell>
        </row>
        <row r="1877">
          <cell r="J1877">
            <v>0</v>
          </cell>
          <cell r="L1877">
            <v>0</v>
          </cell>
        </row>
        <row r="1878">
          <cell r="J1878">
            <v>0</v>
          </cell>
          <cell r="L1878">
            <v>0</v>
          </cell>
        </row>
        <row r="1879">
          <cell r="J1879">
            <v>0</v>
          </cell>
          <cell r="L1879">
            <v>0</v>
          </cell>
        </row>
        <row r="1880">
          <cell r="J1880">
            <v>0</v>
          </cell>
          <cell r="L1880">
            <v>0</v>
          </cell>
        </row>
        <row r="1881">
          <cell r="J1881">
            <v>0</v>
          </cell>
          <cell r="L1881">
            <v>0</v>
          </cell>
        </row>
        <row r="1882">
          <cell r="J1882">
            <v>0</v>
          </cell>
          <cell r="L1882">
            <v>0</v>
          </cell>
        </row>
        <row r="1883">
          <cell r="J1883">
            <v>0</v>
          </cell>
          <cell r="L1883">
            <v>0</v>
          </cell>
        </row>
        <row r="1884">
          <cell r="J1884">
            <v>0</v>
          </cell>
          <cell r="L1884">
            <v>0</v>
          </cell>
        </row>
        <row r="1885">
          <cell r="J1885">
            <v>0</v>
          </cell>
          <cell r="L1885">
            <v>0</v>
          </cell>
        </row>
        <row r="1886">
          <cell r="J1886">
            <v>0</v>
          </cell>
          <cell r="L1886">
            <v>0</v>
          </cell>
        </row>
        <row r="1887">
          <cell r="J1887">
            <v>0</v>
          </cell>
          <cell r="L1887">
            <v>0</v>
          </cell>
        </row>
        <row r="1888">
          <cell r="J1888">
            <v>0</v>
          </cell>
          <cell r="L1888">
            <v>0</v>
          </cell>
        </row>
        <row r="1889">
          <cell r="J1889">
            <v>0</v>
          </cell>
          <cell r="L1889">
            <v>0</v>
          </cell>
        </row>
        <row r="1890">
          <cell r="J1890">
            <v>0</v>
          </cell>
          <cell r="L1890">
            <v>0</v>
          </cell>
        </row>
        <row r="1891">
          <cell r="J1891">
            <v>0</v>
          </cell>
          <cell r="L1891">
            <v>0</v>
          </cell>
        </row>
        <row r="1892">
          <cell r="J1892">
            <v>0</v>
          </cell>
          <cell r="L1892">
            <v>0</v>
          </cell>
        </row>
        <row r="1897">
          <cell r="J1897" t="str">
            <v>금  액</v>
          </cell>
          <cell r="L1897" t="str">
            <v>금  액</v>
          </cell>
        </row>
        <row r="1898">
          <cell r="J1898">
            <v>0</v>
          </cell>
          <cell r="L1898">
            <v>0</v>
          </cell>
        </row>
        <row r="1899">
          <cell r="J1899">
            <v>0</v>
          </cell>
          <cell r="L1899">
            <v>0</v>
          </cell>
        </row>
        <row r="1900">
          <cell r="J1900">
            <v>0</v>
          </cell>
          <cell r="L1900">
            <v>0</v>
          </cell>
        </row>
        <row r="1901">
          <cell r="J1901">
            <v>0</v>
          </cell>
          <cell r="L1901">
            <v>0</v>
          </cell>
        </row>
        <row r="1902">
          <cell r="J1902">
            <v>0</v>
          </cell>
          <cell r="L1902">
            <v>0</v>
          </cell>
        </row>
        <row r="1903">
          <cell r="J1903">
            <v>0</v>
          </cell>
          <cell r="L1903">
            <v>0</v>
          </cell>
        </row>
        <row r="1904">
          <cell r="J1904">
            <v>0</v>
          </cell>
          <cell r="L1904">
            <v>0</v>
          </cell>
        </row>
        <row r="1905">
          <cell r="J1905">
            <v>0</v>
          </cell>
          <cell r="L1905">
            <v>0</v>
          </cell>
        </row>
        <row r="1906">
          <cell r="J1906">
            <v>0</v>
          </cell>
          <cell r="L1906">
            <v>0</v>
          </cell>
        </row>
        <row r="1907">
          <cell r="J1907">
            <v>0</v>
          </cell>
          <cell r="L1907">
            <v>0</v>
          </cell>
        </row>
        <row r="1908">
          <cell r="J1908">
            <v>0</v>
          </cell>
          <cell r="L1908">
            <v>0</v>
          </cell>
        </row>
        <row r="1909">
          <cell r="J1909">
            <v>0</v>
          </cell>
          <cell r="L1909">
            <v>0</v>
          </cell>
        </row>
        <row r="1910">
          <cell r="J1910">
            <v>0</v>
          </cell>
          <cell r="L1910">
            <v>0</v>
          </cell>
        </row>
        <row r="1911">
          <cell r="J1911">
            <v>0</v>
          </cell>
          <cell r="L1911">
            <v>0</v>
          </cell>
        </row>
        <row r="1912">
          <cell r="J1912">
            <v>0</v>
          </cell>
          <cell r="L1912">
            <v>0</v>
          </cell>
        </row>
        <row r="1913">
          <cell r="J1913">
            <v>0</v>
          </cell>
          <cell r="L1913">
            <v>0</v>
          </cell>
        </row>
        <row r="1914">
          <cell r="J1914">
            <v>0</v>
          </cell>
          <cell r="L1914">
            <v>0</v>
          </cell>
        </row>
        <row r="1919">
          <cell r="J1919" t="str">
            <v>금  액</v>
          </cell>
          <cell r="L1919" t="str">
            <v>금  액</v>
          </cell>
        </row>
        <row r="1920">
          <cell r="J1920">
            <v>0</v>
          </cell>
          <cell r="L1920">
            <v>0</v>
          </cell>
        </row>
        <row r="1921">
          <cell r="J1921">
            <v>0</v>
          </cell>
          <cell r="L1921">
            <v>0</v>
          </cell>
        </row>
        <row r="1922">
          <cell r="J1922">
            <v>0</v>
          </cell>
          <cell r="L1922">
            <v>0</v>
          </cell>
        </row>
        <row r="1923">
          <cell r="J1923">
            <v>0</v>
          </cell>
          <cell r="L1923">
            <v>0</v>
          </cell>
        </row>
        <row r="1924">
          <cell r="J1924">
            <v>0</v>
          </cell>
          <cell r="L1924">
            <v>0</v>
          </cell>
        </row>
        <row r="1925">
          <cell r="J1925">
            <v>0</v>
          </cell>
          <cell r="L1925">
            <v>0</v>
          </cell>
        </row>
        <row r="1926">
          <cell r="J1926">
            <v>0</v>
          </cell>
          <cell r="L1926">
            <v>0</v>
          </cell>
        </row>
        <row r="1927">
          <cell r="J1927">
            <v>0</v>
          </cell>
          <cell r="L1927">
            <v>0</v>
          </cell>
        </row>
        <row r="1928">
          <cell r="J1928">
            <v>0</v>
          </cell>
          <cell r="L1928">
            <v>0</v>
          </cell>
        </row>
        <row r="1929">
          <cell r="J1929">
            <v>0</v>
          </cell>
          <cell r="L1929">
            <v>0</v>
          </cell>
        </row>
        <row r="1930">
          <cell r="J1930">
            <v>0</v>
          </cell>
          <cell r="L1930">
            <v>0</v>
          </cell>
        </row>
        <row r="1931">
          <cell r="J1931">
            <v>0</v>
          </cell>
          <cell r="L1931">
            <v>0</v>
          </cell>
        </row>
        <row r="1932">
          <cell r="J1932">
            <v>0</v>
          </cell>
          <cell r="L1932">
            <v>0</v>
          </cell>
        </row>
        <row r="1933">
          <cell r="J1933">
            <v>0</v>
          </cell>
          <cell r="L1933">
            <v>0</v>
          </cell>
        </row>
        <row r="1934">
          <cell r="J1934">
            <v>0</v>
          </cell>
          <cell r="L1934">
            <v>0</v>
          </cell>
        </row>
        <row r="1935">
          <cell r="J1935">
            <v>0</v>
          </cell>
          <cell r="L1935">
            <v>0</v>
          </cell>
        </row>
        <row r="1936">
          <cell r="J1936">
            <v>0</v>
          </cell>
          <cell r="L1936">
            <v>0</v>
          </cell>
        </row>
        <row r="1941">
          <cell r="J1941" t="str">
            <v>금  액</v>
          </cell>
          <cell r="L1941" t="str">
            <v>금  액</v>
          </cell>
        </row>
        <row r="1942">
          <cell r="J1942">
            <v>0</v>
          </cell>
          <cell r="L1942">
            <v>0</v>
          </cell>
        </row>
        <row r="1943">
          <cell r="J1943">
            <v>0</v>
          </cell>
          <cell r="L1943">
            <v>0</v>
          </cell>
        </row>
        <row r="1944">
          <cell r="J1944">
            <v>0</v>
          </cell>
          <cell r="L1944">
            <v>0</v>
          </cell>
        </row>
        <row r="1945">
          <cell r="J1945">
            <v>0</v>
          </cell>
          <cell r="L1945">
            <v>0</v>
          </cell>
        </row>
        <row r="1946">
          <cell r="J1946">
            <v>0</v>
          </cell>
          <cell r="L1946">
            <v>0</v>
          </cell>
        </row>
        <row r="1947">
          <cell r="J1947">
            <v>0</v>
          </cell>
          <cell r="L1947">
            <v>0</v>
          </cell>
        </row>
        <row r="1948">
          <cell r="J1948">
            <v>0</v>
          </cell>
          <cell r="L1948">
            <v>0</v>
          </cell>
        </row>
        <row r="1949">
          <cell r="J1949">
            <v>0</v>
          </cell>
          <cell r="L1949">
            <v>0</v>
          </cell>
        </row>
        <row r="1950">
          <cell r="J1950">
            <v>0</v>
          </cell>
          <cell r="L1950">
            <v>0</v>
          </cell>
        </row>
        <row r="1951">
          <cell r="J1951">
            <v>0</v>
          </cell>
          <cell r="L1951">
            <v>0</v>
          </cell>
        </row>
        <row r="1952">
          <cell r="J1952">
            <v>0</v>
          </cell>
          <cell r="L1952">
            <v>0</v>
          </cell>
        </row>
        <row r="1953">
          <cell r="J1953">
            <v>0</v>
          </cell>
          <cell r="L1953">
            <v>0</v>
          </cell>
        </row>
        <row r="1954">
          <cell r="J1954">
            <v>0</v>
          </cell>
          <cell r="L1954">
            <v>0</v>
          </cell>
        </row>
        <row r="1955">
          <cell r="J1955">
            <v>0</v>
          </cell>
          <cell r="L1955">
            <v>0</v>
          </cell>
        </row>
        <row r="1956">
          <cell r="J1956">
            <v>0</v>
          </cell>
          <cell r="L1956">
            <v>0</v>
          </cell>
        </row>
        <row r="1957">
          <cell r="J1957">
            <v>0</v>
          </cell>
          <cell r="L1957">
            <v>0</v>
          </cell>
        </row>
        <row r="1958">
          <cell r="J1958">
            <v>0</v>
          </cell>
          <cell r="L1958">
            <v>0</v>
          </cell>
        </row>
        <row r="1963">
          <cell r="J1963" t="str">
            <v>금  액</v>
          </cell>
          <cell r="L1963" t="str">
            <v>금  액</v>
          </cell>
        </row>
        <row r="1964">
          <cell r="J1964">
            <v>0</v>
          </cell>
          <cell r="L1964">
            <v>0</v>
          </cell>
        </row>
        <row r="1965">
          <cell r="J1965">
            <v>0</v>
          </cell>
          <cell r="L1965">
            <v>0</v>
          </cell>
        </row>
        <row r="1966">
          <cell r="J1966">
            <v>0</v>
          </cell>
          <cell r="L1966">
            <v>0</v>
          </cell>
        </row>
        <row r="1967">
          <cell r="J1967">
            <v>0</v>
          </cell>
          <cell r="L1967">
            <v>0</v>
          </cell>
        </row>
        <row r="1968">
          <cell r="J1968">
            <v>0</v>
          </cell>
          <cell r="L1968">
            <v>0</v>
          </cell>
        </row>
        <row r="1969">
          <cell r="J1969">
            <v>0</v>
          </cell>
          <cell r="L1969">
            <v>0</v>
          </cell>
        </row>
        <row r="1970">
          <cell r="J1970">
            <v>0</v>
          </cell>
          <cell r="L1970">
            <v>0</v>
          </cell>
        </row>
        <row r="1971">
          <cell r="J1971">
            <v>0</v>
          </cell>
          <cell r="L1971">
            <v>0</v>
          </cell>
        </row>
        <row r="1972">
          <cell r="J1972">
            <v>0</v>
          </cell>
          <cell r="L1972">
            <v>0</v>
          </cell>
        </row>
        <row r="1973">
          <cell r="J1973">
            <v>0</v>
          </cell>
          <cell r="L1973">
            <v>0</v>
          </cell>
        </row>
        <row r="1974">
          <cell r="J1974">
            <v>0</v>
          </cell>
          <cell r="L1974">
            <v>0</v>
          </cell>
        </row>
        <row r="1975">
          <cell r="J1975">
            <v>0</v>
          </cell>
          <cell r="L1975">
            <v>0</v>
          </cell>
        </row>
        <row r="1976">
          <cell r="J1976">
            <v>0</v>
          </cell>
          <cell r="L1976">
            <v>0</v>
          </cell>
        </row>
        <row r="1977">
          <cell r="J1977">
            <v>0</v>
          </cell>
          <cell r="L1977">
            <v>0</v>
          </cell>
        </row>
        <row r="1978">
          <cell r="J1978">
            <v>0</v>
          </cell>
          <cell r="L1978">
            <v>0</v>
          </cell>
        </row>
        <row r="1979">
          <cell r="J1979">
            <v>0</v>
          </cell>
          <cell r="L1979">
            <v>0</v>
          </cell>
        </row>
        <row r="1980">
          <cell r="J1980">
            <v>0</v>
          </cell>
          <cell r="L1980">
            <v>0</v>
          </cell>
        </row>
        <row r="1985">
          <cell r="J1985" t="str">
            <v>금  액</v>
          </cell>
          <cell r="L1985" t="str">
            <v>금  액</v>
          </cell>
        </row>
        <row r="1986">
          <cell r="J1986">
            <v>0</v>
          </cell>
          <cell r="L1986">
            <v>0</v>
          </cell>
        </row>
        <row r="1987">
          <cell r="J1987">
            <v>0</v>
          </cell>
          <cell r="L1987">
            <v>0</v>
          </cell>
        </row>
        <row r="1988">
          <cell r="J1988">
            <v>0</v>
          </cell>
          <cell r="L1988">
            <v>0</v>
          </cell>
        </row>
        <row r="1989">
          <cell r="J1989">
            <v>0</v>
          </cell>
          <cell r="L1989">
            <v>0</v>
          </cell>
        </row>
        <row r="1990">
          <cell r="J1990">
            <v>0</v>
          </cell>
          <cell r="L1990">
            <v>0</v>
          </cell>
        </row>
        <row r="1991">
          <cell r="J1991">
            <v>0</v>
          </cell>
          <cell r="L1991">
            <v>0</v>
          </cell>
        </row>
        <row r="1992">
          <cell r="J1992">
            <v>0</v>
          </cell>
          <cell r="L1992">
            <v>0</v>
          </cell>
        </row>
        <row r="1993">
          <cell r="J1993">
            <v>0</v>
          </cell>
          <cell r="L1993">
            <v>0</v>
          </cell>
        </row>
        <row r="1994">
          <cell r="J1994">
            <v>0</v>
          </cell>
          <cell r="L1994">
            <v>0</v>
          </cell>
        </row>
        <row r="1995">
          <cell r="J1995">
            <v>0</v>
          </cell>
          <cell r="L1995">
            <v>0</v>
          </cell>
        </row>
        <row r="1996">
          <cell r="J1996">
            <v>0</v>
          </cell>
          <cell r="L1996">
            <v>0</v>
          </cell>
        </row>
        <row r="1997">
          <cell r="J1997">
            <v>0</v>
          </cell>
          <cell r="L1997">
            <v>0</v>
          </cell>
        </row>
        <row r="1998">
          <cell r="J1998">
            <v>0</v>
          </cell>
          <cell r="L1998">
            <v>0</v>
          </cell>
        </row>
        <row r="1999">
          <cell r="J1999">
            <v>0</v>
          </cell>
          <cell r="L1999">
            <v>0</v>
          </cell>
        </row>
        <row r="2000">
          <cell r="J2000">
            <v>0</v>
          </cell>
          <cell r="L2000">
            <v>0</v>
          </cell>
        </row>
        <row r="2001">
          <cell r="J2001">
            <v>0</v>
          </cell>
          <cell r="L2001">
            <v>0</v>
          </cell>
        </row>
        <row r="2002">
          <cell r="J2002">
            <v>0</v>
          </cell>
          <cell r="L2002">
            <v>0</v>
          </cell>
        </row>
        <row r="2007">
          <cell r="J2007" t="str">
            <v>금  액</v>
          </cell>
          <cell r="L2007" t="str">
            <v>금  액</v>
          </cell>
        </row>
        <row r="2008">
          <cell r="J2008">
            <v>0</v>
          </cell>
          <cell r="L2008">
            <v>0</v>
          </cell>
        </row>
        <row r="2009">
          <cell r="J2009">
            <v>0</v>
          </cell>
          <cell r="L2009">
            <v>0</v>
          </cell>
        </row>
        <row r="2010">
          <cell r="J2010">
            <v>0</v>
          </cell>
          <cell r="L2010">
            <v>0</v>
          </cell>
        </row>
        <row r="2011">
          <cell r="J2011">
            <v>0</v>
          </cell>
          <cell r="L2011">
            <v>0</v>
          </cell>
        </row>
        <row r="2012">
          <cell r="J2012">
            <v>0</v>
          </cell>
          <cell r="L2012">
            <v>0</v>
          </cell>
        </row>
        <row r="2013">
          <cell r="J2013">
            <v>0</v>
          </cell>
          <cell r="L2013">
            <v>0</v>
          </cell>
        </row>
        <row r="2014">
          <cell r="J2014">
            <v>0</v>
          </cell>
          <cell r="L2014">
            <v>0</v>
          </cell>
        </row>
        <row r="2015">
          <cell r="J2015">
            <v>0</v>
          </cell>
          <cell r="L2015">
            <v>0</v>
          </cell>
        </row>
        <row r="2016">
          <cell r="J2016">
            <v>0</v>
          </cell>
          <cell r="L2016">
            <v>0</v>
          </cell>
        </row>
        <row r="2017">
          <cell r="J2017">
            <v>0</v>
          </cell>
          <cell r="L2017">
            <v>0</v>
          </cell>
        </row>
        <row r="2018">
          <cell r="J2018">
            <v>0</v>
          </cell>
          <cell r="L2018">
            <v>0</v>
          </cell>
        </row>
        <row r="2019">
          <cell r="J2019">
            <v>0</v>
          </cell>
          <cell r="L2019">
            <v>0</v>
          </cell>
        </row>
        <row r="2020">
          <cell r="J2020">
            <v>0</v>
          </cell>
          <cell r="L2020">
            <v>0</v>
          </cell>
        </row>
        <row r="2021">
          <cell r="J2021">
            <v>0</v>
          </cell>
          <cell r="L2021">
            <v>0</v>
          </cell>
        </row>
        <row r="2022">
          <cell r="J2022">
            <v>0</v>
          </cell>
          <cell r="L2022">
            <v>0</v>
          </cell>
        </row>
        <row r="2023">
          <cell r="J2023">
            <v>0</v>
          </cell>
          <cell r="L2023">
            <v>0</v>
          </cell>
        </row>
        <row r="2024">
          <cell r="J2024">
            <v>0</v>
          </cell>
          <cell r="L2024">
            <v>0</v>
          </cell>
        </row>
        <row r="2029">
          <cell r="J2029" t="str">
            <v>금  액</v>
          </cell>
          <cell r="L2029" t="str">
            <v>금  액</v>
          </cell>
        </row>
        <row r="2030">
          <cell r="J2030">
            <v>0</v>
          </cell>
          <cell r="L2030">
            <v>0</v>
          </cell>
        </row>
        <row r="2031">
          <cell r="J2031">
            <v>0</v>
          </cell>
          <cell r="L2031">
            <v>0</v>
          </cell>
        </row>
        <row r="2032">
          <cell r="J2032">
            <v>0</v>
          </cell>
          <cell r="L2032">
            <v>0</v>
          </cell>
        </row>
        <row r="2033">
          <cell r="J2033">
            <v>0</v>
          </cell>
          <cell r="L2033">
            <v>0</v>
          </cell>
        </row>
        <row r="2034">
          <cell r="J2034">
            <v>0</v>
          </cell>
          <cell r="L2034">
            <v>0</v>
          </cell>
        </row>
        <row r="2035">
          <cell r="J2035">
            <v>0</v>
          </cell>
          <cell r="L2035">
            <v>0</v>
          </cell>
        </row>
        <row r="2036">
          <cell r="J2036">
            <v>0</v>
          </cell>
          <cell r="L2036">
            <v>0</v>
          </cell>
        </row>
        <row r="2037">
          <cell r="J2037">
            <v>0</v>
          </cell>
          <cell r="L2037">
            <v>0</v>
          </cell>
        </row>
        <row r="2038">
          <cell r="J2038">
            <v>0</v>
          </cell>
          <cell r="L2038">
            <v>0</v>
          </cell>
        </row>
        <row r="2039">
          <cell r="J2039">
            <v>0</v>
          </cell>
          <cell r="L2039">
            <v>0</v>
          </cell>
        </row>
        <row r="2040">
          <cell r="J2040">
            <v>0</v>
          </cell>
          <cell r="L2040">
            <v>0</v>
          </cell>
        </row>
        <row r="2041">
          <cell r="J2041">
            <v>0</v>
          </cell>
          <cell r="L2041">
            <v>0</v>
          </cell>
        </row>
        <row r="2042">
          <cell r="J2042">
            <v>0</v>
          </cell>
          <cell r="L2042">
            <v>0</v>
          </cell>
        </row>
        <row r="2043">
          <cell r="J2043">
            <v>0</v>
          </cell>
          <cell r="L2043">
            <v>0</v>
          </cell>
        </row>
        <row r="2044">
          <cell r="J2044">
            <v>0</v>
          </cell>
          <cell r="L2044">
            <v>0</v>
          </cell>
        </row>
        <row r="2045">
          <cell r="J2045">
            <v>0</v>
          </cell>
          <cell r="L2045">
            <v>0</v>
          </cell>
        </row>
        <row r="2046">
          <cell r="J2046">
            <v>0</v>
          </cell>
          <cell r="L2046">
            <v>0</v>
          </cell>
        </row>
        <row r="2051">
          <cell r="J2051" t="str">
            <v>금  액</v>
          </cell>
          <cell r="L2051" t="str">
            <v>금  액</v>
          </cell>
        </row>
        <row r="2052">
          <cell r="J2052">
            <v>0</v>
          </cell>
          <cell r="L2052">
            <v>0</v>
          </cell>
        </row>
        <row r="2053">
          <cell r="J2053">
            <v>0</v>
          </cell>
          <cell r="L2053">
            <v>0</v>
          </cell>
        </row>
        <row r="2054">
          <cell r="J2054">
            <v>0</v>
          </cell>
          <cell r="L2054">
            <v>0</v>
          </cell>
        </row>
        <row r="2055">
          <cell r="J2055">
            <v>0</v>
          </cell>
          <cell r="L2055">
            <v>0</v>
          </cell>
        </row>
        <row r="2056">
          <cell r="J2056">
            <v>0</v>
          </cell>
          <cell r="L2056">
            <v>0</v>
          </cell>
        </row>
        <row r="2057">
          <cell r="J2057">
            <v>0</v>
          </cell>
          <cell r="L2057">
            <v>0</v>
          </cell>
        </row>
        <row r="2058">
          <cell r="J2058">
            <v>0</v>
          </cell>
          <cell r="L2058">
            <v>0</v>
          </cell>
        </row>
        <row r="2059">
          <cell r="J2059">
            <v>0</v>
          </cell>
          <cell r="L2059">
            <v>0</v>
          </cell>
        </row>
        <row r="2060">
          <cell r="J2060">
            <v>0</v>
          </cell>
          <cell r="L2060">
            <v>0</v>
          </cell>
        </row>
        <row r="2061">
          <cell r="J2061">
            <v>0</v>
          </cell>
          <cell r="L2061">
            <v>0</v>
          </cell>
        </row>
        <row r="2062">
          <cell r="J2062">
            <v>0</v>
          </cell>
          <cell r="L2062">
            <v>0</v>
          </cell>
        </row>
        <row r="2063">
          <cell r="J2063">
            <v>0</v>
          </cell>
          <cell r="L2063">
            <v>0</v>
          </cell>
        </row>
        <row r="2064">
          <cell r="J2064">
            <v>0</v>
          </cell>
          <cell r="L2064">
            <v>0</v>
          </cell>
        </row>
        <row r="2065">
          <cell r="J2065">
            <v>0</v>
          </cell>
          <cell r="L2065">
            <v>0</v>
          </cell>
        </row>
        <row r="2066">
          <cell r="J2066">
            <v>0</v>
          </cell>
          <cell r="L2066">
            <v>0</v>
          </cell>
        </row>
        <row r="2067">
          <cell r="J2067">
            <v>0</v>
          </cell>
          <cell r="L2067">
            <v>0</v>
          </cell>
        </row>
        <row r="2068">
          <cell r="J2068">
            <v>0</v>
          </cell>
          <cell r="L2068">
            <v>0</v>
          </cell>
        </row>
        <row r="2073">
          <cell r="J2073" t="str">
            <v>금  액</v>
          </cell>
          <cell r="L2073" t="str">
            <v>금  액</v>
          </cell>
        </row>
        <row r="2074">
          <cell r="J2074">
            <v>0</v>
          </cell>
          <cell r="L2074">
            <v>0</v>
          </cell>
        </row>
        <row r="2075">
          <cell r="J2075">
            <v>0</v>
          </cell>
          <cell r="L2075">
            <v>0</v>
          </cell>
        </row>
        <row r="2076">
          <cell r="J2076">
            <v>0</v>
          </cell>
          <cell r="L2076">
            <v>0</v>
          </cell>
        </row>
        <row r="2077">
          <cell r="J2077">
            <v>0</v>
          </cell>
          <cell r="L2077">
            <v>0</v>
          </cell>
        </row>
        <row r="2078">
          <cell r="J2078">
            <v>0</v>
          </cell>
          <cell r="L2078">
            <v>0</v>
          </cell>
        </row>
        <row r="2079">
          <cell r="J2079">
            <v>0</v>
          </cell>
          <cell r="L2079">
            <v>0</v>
          </cell>
        </row>
        <row r="2080">
          <cell r="J2080">
            <v>0</v>
          </cell>
          <cell r="L2080">
            <v>0</v>
          </cell>
        </row>
        <row r="2081">
          <cell r="J2081">
            <v>0</v>
          </cell>
          <cell r="L2081">
            <v>0</v>
          </cell>
        </row>
        <row r="2082">
          <cell r="J2082">
            <v>0</v>
          </cell>
          <cell r="L2082">
            <v>0</v>
          </cell>
        </row>
        <row r="2083">
          <cell r="J2083">
            <v>0</v>
          </cell>
          <cell r="L2083">
            <v>0</v>
          </cell>
        </row>
        <row r="2084">
          <cell r="J2084">
            <v>0</v>
          </cell>
          <cell r="L2084">
            <v>0</v>
          </cell>
        </row>
        <row r="2085">
          <cell r="J2085">
            <v>0</v>
          </cell>
          <cell r="L2085">
            <v>0</v>
          </cell>
        </row>
        <row r="2086">
          <cell r="J2086">
            <v>0</v>
          </cell>
          <cell r="L2086">
            <v>0</v>
          </cell>
        </row>
        <row r="2087">
          <cell r="J2087">
            <v>0</v>
          </cell>
          <cell r="L2087">
            <v>0</v>
          </cell>
        </row>
        <row r="2088">
          <cell r="J2088">
            <v>0</v>
          </cell>
          <cell r="L2088">
            <v>0</v>
          </cell>
        </row>
        <row r="2089">
          <cell r="J2089">
            <v>0</v>
          </cell>
          <cell r="L2089">
            <v>0</v>
          </cell>
        </row>
        <row r="2090">
          <cell r="J2090">
            <v>0</v>
          </cell>
          <cell r="L2090">
            <v>0</v>
          </cell>
        </row>
        <row r="2095">
          <cell r="J2095" t="str">
            <v>금  액</v>
          </cell>
          <cell r="L2095" t="str">
            <v>금  액</v>
          </cell>
        </row>
        <row r="2096">
          <cell r="J2096">
            <v>0</v>
          </cell>
          <cell r="L2096">
            <v>0</v>
          </cell>
        </row>
        <row r="2097">
          <cell r="J2097">
            <v>0</v>
          </cell>
          <cell r="L2097">
            <v>0</v>
          </cell>
        </row>
        <row r="2098">
          <cell r="J2098">
            <v>0</v>
          </cell>
          <cell r="L2098">
            <v>0</v>
          </cell>
        </row>
        <row r="2099">
          <cell r="J2099">
            <v>0</v>
          </cell>
          <cell r="L2099">
            <v>0</v>
          </cell>
        </row>
        <row r="2100">
          <cell r="J2100">
            <v>0</v>
          </cell>
          <cell r="L2100">
            <v>0</v>
          </cell>
        </row>
        <row r="2101">
          <cell r="J2101">
            <v>0</v>
          </cell>
          <cell r="L2101">
            <v>0</v>
          </cell>
        </row>
        <row r="2102">
          <cell r="J2102">
            <v>0</v>
          </cell>
          <cell r="L2102">
            <v>0</v>
          </cell>
        </row>
        <row r="2103">
          <cell r="J2103">
            <v>0</v>
          </cell>
          <cell r="L2103">
            <v>0</v>
          </cell>
        </row>
        <row r="2104">
          <cell r="J2104">
            <v>0</v>
          </cell>
          <cell r="L2104">
            <v>0</v>
          </cell>
        </row>
        <row r="2105">
          <cell r="J2105">
            <v>0</v>
          </cell>
          <cell r="L2105">
            <v>0</v>
          </cell>
        </row>
        <row r="2106">
          <cell r="J2106">
            <v>0</v>
          </cell>
          <cell r="L2106">
            <v>0</v>
          </cell>
        </row>
        <row r="2107">
          <cell r="J2107">
            <v>0</v>
          </cell>
          <cell r="L2107">
            <v>0</v>
          </cell>
        </row>
        <row r="2108">
          <cell r="J2108">
            <v>0</v>
          </cell>
          <cell r="L2108">
            <v>0</v>
          </cell>
        </row>
        <row r="2109">
          <cell r="J2109">
            <v>0</v>
          </cell>
          <cell r="L2109">
            <v>0</v>
          </cell>
        </row>
        <row r="2110">
          <cell r="J2110">
            <v>0</v>
          </cell>
          <cell r="L2110">
            <v>0</v>
          </cell>
        </row>
        <row r="2111">
          <cell r="J2111">
            <v>0</v>
          </cell>
          <cell r="L2111">
            <v>0</v>
          </cell>
        </row>
        <row r="2112">
          <cell r="J2112">
            <v>0</v>
          </cell>
          <cell r="L2112">
            <v>0</v>
          </cell>
        </row>
        <row r="2117">
          <cell r="J2117" t="str">
            <v>금  액</v>
          </cell>
          <cell r="L2117" t="str">
            <v>금  액</v>
          </cell>
        </row>
        <row r="2118">
          <cell r="J2118">
            <v>0</v>
          </cell>
          <cell r="L2118">
            <v>0</v>
          </cell>
        </row>
        <row r="2119">
          <cell r="J2119">
            <v>0</v>
          </cell>
          <cell r="L2119">
            <v>0</v>
          </cell>
        </row>
        <row r="2120">
          <cell r="J2120">
            <v>0</v>
          </cell>
          <cell r="L2120">
            <v>0</v>
          </cell>
        </row>
        <row r="2121">
          <cell r="J2121">
            <v>0</v>
          </cell>
          <cell r="L2121">
            <v>0</v>
          </cell>
        </row>
        <row r="2122">
          <cell r="J2122">
            <v>0</v>
          </cell>
          <cell r="L2122">
            <v>0</v>
          </cell>
        </row>
        <row r="2123">
          <cell r="J2123">
            <v>0</v>
          </cell>
          <cell r="L2123">
            <v>0</v>
          </cell>
        </row>
        <row r="2124">
          <cell r="J2124">
            <v>0</v>
          </cell>
          <cell r="L2124">
            <v>0</v>
          </cell>
        </row>
        <row r="2125">
          <cell r="J2125">
            <v>0</v>
          </cell>
          <cell r="L2125">
            <v>0</v>
          </cell>
        </row>
        <row r="2126">
          <cell r="J2126">
            <v>0</v>
          </cell>
          <cell r="L2126">
            <v>0</v>
          </cell>
        </row>
        <row r="2127">
          <cell r="J2127">
            <v>0</v>
          </cell>
          <cell r="L2127">
            <v>0</v>
          </cell>
        </row>
        <row r="2128">
          <cell r="J2128">
            <v>0</v>
          </cell>
          <cell r="L2128">
            <v>0</v>
          </cell>
        </row>
        <row r="2129">
          <cell r="J2129">
            <v>0</v>
          </cell>
          <cell r="L2129">
            <v>0</v>
          </cell>
        </row>
        <row r="2130">
          <cell r="J2130">
            <v>0</v>
          </cell>
          <cell r="L2130">
            <v>0</v>
          </cell>
        </row>
        <row r="2131">
          <cell r="J2131">
            <v>0</v>
          </cell>
          <cell r="L2131">
            <v>0</v>
          </cell>
        </row>
        <row r="2132">
          <cell r="J2132">
            <v>0</v>
          </cell>
          <cell r="L2132">
            <v>0</v>
          </cell>
        </row>
        <row r="2133">
          <cell r="J2133">
            <v>0</v>
          </cell>
          <cell r="L2133">
            <v>0</v>
          </cell>
        </row>
        <row r="2134">
          <cell r="J2134">
            <v>0</v>
          </cell>
          <cell r="L2134">
            <v>0</v>
          </cell>
        </row>
        <row r="2139">
          <cell r="J2139" t="str">
            <v>금  액</v>
          </cell>
          <cell r="L2139" t="str">
            <v>금  액</v>
          </cell>
        </row>
        <row r="2140">
          <cell r="J2140">
            <v>0</v>
          </cell>
          <cell r="L2140">
            <v>0</v>
          </cell>
        </row>
        <row r="2141">
          <cell r="J2141">
            <v>0</v>
          </cell>
          <cell r="L2141">
            <v>0</v>
          </cell>
        </row>
        <row r="2142">
          <cell r="J2142">
            <v>0</v>
          </cell>
          <cell r="L2142">
            <v>0</v>
          </cell>
        </row>
        <row r="2143">
          <cell r="J2143">
            <v>0</v>
          </cell>
          <cell r="L2143">
            <v>0</v>
          </cell>
        </row>
        <row r="2144">
          <cell r="J2144">
            <v>0</v>
          </cell>
          <cell r="L2144">
            <v>0</v>
          </cell>
        </row>
        <row r="2145">
          <cell r="J2145">
            <v>0</v>
          </cell>
          <cell r="L2145">
            <v>0</v>
          </cell>
        </row>
        <row r="2146">
          <cell r="J2146">
            <v>0</v>
          </cell>
          <cell r="L2146">
            <v>0</v>
          </cell>
        </row>
        <row r="2147">
          <cell r="J2147">
            <v>0</v>
          </cell>
          <cell r="L2147">
            <v>0</v>
          </cell>
        </row>
        <row r="2148">
          <cell r="J2148">
            <v>0</v>
          </cell>
          <cell r="L2148">
            <v>0</v>
          </cell>
        </row>
        <row r="2149">
          <cell r="J2149">
            <v>0</v>
          </cell>
          <cell r="L2149">
            <v>0</v>
          </cell>
        </row>
        <row r="2150">
          <cell r="J2150">
            <v>0</v>
          </cell>
          <cell r="L2150">
            <v>0</v>
          </cell>
        </row>
        <row r="2151">
          <cell r="J2151">
            <v>0</v>
          </cell>
          <cell r="L2151">
            <v>0</v>
          </cell>
        </row>
        <row r="2152">
          <cell r="J2152">
            <v>0</v>
          </cell>
          <cell r="L2152">
            <v>0</v>
          </cell>
        </row>
        <row r="2153">
          <cell r="J2153">
            <v>0</v>
          </cell>
          <cell r="L2153">
            <v>0</v>
          </cell>
        </row>
        <row r="2154">
          <cell r="J2154">
            <v>0</v>
          </cell>
          <cell r="L2154">
            <v>0</v>
          </cell>
        </row>
        <row r="2155">
          <cell r="J2155">
            <v>0</v>
          </cell>
          <cell r="L2155">
            <v>0</v>
          </cell>
        </row>
        <row r="2156">
          <cell r="J2156">
            <v>0</v>
          </cell>
          <cell r="L2156">
            <v>0</v>
          </cell>
        </row>
        <row r="2161">
          <cell r="J2161" t="str">
            <v>금  액</v>
          </cell>
          <cell r="L2161" t="str">
            <v>금  액</v>
          </cell>
        </row>
        <row r="2162">
          <cell r="J2162">
            <v>0</v>
          </cell>
          <cell r="L2162">
            <v>0</v>
          </cell>
        </row>
        <row r="2163">
          <cell r="J2163">
            <v>0</v>
          </cell>
          <cell r="L2163">
            <v>0</v>
          </cell>
        </row>
        <row r="2164">
          <cell r="J2164">
            <v>0</v>
          </cell>
          <cell r="L2164">
            <v>0</v>
          </cell>
        </row>
        <row r="2165">
          <cell r="J2165">
            <v>0</v>
          </cell>
          <cell r="L2165">
            <v>0</v>
          </cell>
        </row>
        <row r="2166">
          <cell r="J2166">
            <v>0</v>
          </cell>
          <cell r="L2166">
            <v>0</v>
          </cell>
        </row>
        <row r="2167">
          <cell r="J2167">
            <v>0</v>
          </cell>
          <cell r="L2167">
            <v>0</v>
          </cell>
        </row>
        <row r="2168">
          <cell r="J2168">
            <v>0</v>
          </cell>
          <cell r="L2168">
            <v>0</v>
          </cell>
        </row>
        <row r="2169">
          <cell r="J2169">
            <v>0</v>
          </cell>
          <cell r="L2169">
            <v>0</v>
          </cell>
        </row>
        <row r="2170">
          <cell r="J2170">
            <v>0</v>
          </cell>
          <cell r="L2170">
            <v>0</v>
          </cell>
        </row>
        <row r="2171">
          <cell r="J2171">
            <v>0</v>
          </cell>
          <cell r="L2171">
            <v>0</v>
          </cell>
        </row>
        <row r="2172">
          <cell r="J2172">
            <v>0</v>
          </cell>
          <cell r="L2172">
            <v>0</v>
          </cell>
        </row>
        <row r="2173">
          <cell r="J2173">
            <v>0</v>
          </cell>
          <cell r="L2173">
            <v>0</v>
          </cell>
        </row>
        <row r="2174">
          <cell r="J2174">
            <v>0</v>
          </cell>
          <cell r="L2174">
            <v>0</v>
          </cell>
        </row>
        <row r="2175">
          <cell r="J2175">
            <v>0</v>
          </cell>
          <cell r="L2175">
            <v>0</v>
          </cell>
        </row>
        <row r="2176">
          <cell r="J2176">
            <v>0</v>
          </cell>
          <cell r="L2176">
            <v>0</v>
          </cell>
        </row>
        <row r="2177">
          <cell r="J2177">
            <v>0</v>
          </cell>
          <cell r="L2177">
            <v>0</v>
          </cell>
        </row>
        <row r="2178">
          <cell r="J2178">
            <v>0</v>
          </cell>
          <cell r="L2178">
            <v>0</v>
          </cell>
        </row>
        <row r="2183">
          <cell r="J2183" t="str">
            <v>금  액</v>
          </cell>
          <cell r="L2183" t="str">
            <v>금  액</v>
          </cell>
        </row>
        <row r="2184">
          <cell r="J2184">
            <v>0</v>
          </cell>
          <cell r="L2184">
            <v>0</v>
          </cell>
        </row>
        <row r="2185">
          <cell r="J2185">
            <v>0</v>
          </cell>
          <cell r="L2185">
            <v>0</v>
          </cell>
        </row>
        <row r="2186">
          <cell r="J2186">
            <v>0</v>
          </cell>
          <cell r="L2186">
            <v>0</v>
          </cell>
        </row>
        <row r="2187">
          <cell r="J2187">
            <v>0</v>
          </cell>
          <cell r="L2187">
            <v>0</v>
          </cell>
        </row>
        <row r="2188">
          <cell r="J2188">
            <v>0</v>
          </cell>
          <cell r="L2188">
            <v>0</v>
          </cell>
        </row>
        <row r="2189">
          <cell r="J2189">
            <v>0</v>
          </cell>
          <cell r="L2189">
            <v>0</v>
          </cell>
        </row>
        <row r="2190">
          <cell r="J2190">
            <v>0</v>
          </cell>
          <cell r="L2190">
            <v>0</v>
          </cell>
        </row>
        <row r="2191">
          <cell r="J2191">
            <v>0</v>
          </cell>
          <cell r="L2191">
            <v>0</v>
          </cell>
        </row>
        <row r="2192">
          <cell r="J2192">
            <v>0</v>
          </cell>
          <cell r="L2192">
            <v>0</v>
          </cell>
        </row>
        <row r="2193">
          <cell r="J2193">
            <v>0</v>
          </cell>
          <cell r="L2193">
            <v>0</v>
          </cell>
        </row>
        <row r="2194">
          <cell r="J2194">
            <v>0</v>
          </cell>
          <cell r="L2194">
            <v>0</v>
          </cell>
        </row>
        <row r="2195">
          <cell r="J2195">
            <v>0</v>
          </cell>
          <cell r="L2195">
            <v>0</v>
          </cell>
        </row>
        <row r="2196">
          <cell r="J2196">
            <v>0</v>
          </cell>
          <cell r="L2196">
            <v>0</v>
          </cell>
        </row>
        <row r="2197">
          <cell r="J2197">
            <v>0</v>
          </cell>
          <cell r="L2197">
            <v>0</v>
          </cell>
        </row>
        <row r="2198">
          <cell r="J2198">
            <v>0</v>
          </cell>
          <cell r="L2198">
            <v>0</v>
          </cell>
        </row>
        <row r="2199">
          <cell r="J2199">
            <v>0</v>
          </cell>
          <cell r="L2199">
            <v>0</v>
          </cell>
        </row>
        <row r="2200">
          <cell r="J2200">
            <v>0</v>
          </cell>
          <cell r="L2200">
            <v>0</v>
          </cell>
        </row>
        <row r="2205">
          <cell r="J2205" t="str">
            <v>금  액</v>
          </cell>
          <cell r="L2205" t="str">
            <v>금  액</v>
          </cell>
        </row>
        <row r="2206">
          <cell r="J2206">
            <v>0</v>
          </cell>
          <cell r="L2206">
            <v>0</v>
          </cell>
        </row>
        <row r="2207">
          <cell r="J2207">
            <v>0</v>
          </cell>
          <cell r="L2207">
            <v>0</v>
          </cell>
        </row>
        <row r="2208">
          <cell r="J2208">
            <v>0</v>
          </cell>
          <cell r="L2208">
            <v>0</v>
          </cell>
        </row>
        <row r="2209">
          <cell r="J2209">
            <v>0</v>
          </cell>
          <cell r="L2209">
            <v>0</v>
          </cell>
        </row>
        <row r="2210">
          <cell r="J2210">
            <v>0</v>
          </cell>
          <cell r="L2210">
            <v>0</v>
          </cell>
        </row>
        <row r="2211">
          <cell r="J2211">
            <v>0</v>
          </cell>
          <cell r="L2211">
            <v>0</v>
          </cell>
        </row>
        <row r="2212">
          <cell r="J2212">
            <v>0</v>
          </cell>
          <cell r="L2212">
            <v>0</v>
          </cell>
        </row>
        <row r="2213">
          <cell r="J2213">
            <v>0</v>
          </cell>
          <cell r="L2213">
            <v>0</v>
          </cell>
        </row>
        <row r="2214">
          <cell r="J2214">
            <v>0</v>
          </cell>
          <cell r="L2214">
            <v>0</v>
          </cell>
        </row>
        <row r="2215">
          <cell r="J2215">
            <v>0</v>
          </cell>
          <cell r="L2215">
            <v>0</v>
          </cell>
        </row>
        <row r="2216">
          <cell r="J2216">
            <v>0</v>
          </cell>
          <cell r="L2216">
            <v>0</v>
          </cell>
        </row>
        <row r="2217">
          <cell r="J2217">
            <v>0</v>
          </cell>
          <cell r="L2217">
            <v>0</v>
          </cell>
        </row>
        <row r="2218">
          <cell r="J2218">
            <v>0</v>
          </cell>
          <cell r="L2218">
            <v>0</v>
          </cell>
        </row>
        <row r="2219">
          <cell r="J2219">
            <v>0</v>
          </cell>
          <cell r="L2219">
            <v>0</v>
          </cell>
        </row>
        <row r="2220">
          <cell r="J2220">
            <v>0</v>
          </cell>
          <cell r="L2220">
            <v>0</v>
          </cell>
        </row>
        <row r="2221">
          <cell r="J2221">
            <v>0</v>
          </cell>
          <cell r="L2221">
            <v>0</v>
          </cell>
        </row>
        <row r="2222">
          <cell r="J2222">
            <v>0</v>
          </cell>
          <cell r="L2222">
            <v>0</v>
          </cell>
        </row>
        <row r="2227">
          <cell r="J2227" t="str">
            <v>금  액</v>
          </cell>
          <cell r="L2227" t="str">
            <v>금  액</v>
          </cell>
        </row>
        <row r="2228">
          <cell r="J2228">
            <v>0</v>
          </cell>
          <cell r="L2228">
            <v>0</v>
          </cell>
        </row>
        <row r="2229">
          <cell r="J2229">
            <v>0</v>
          </cell>
          <cell r="L2229">
            <v>0</v>
          </cell>
        </row>
        <row r="2230">
          <cell r="J2230">
            <v>0</v>
          </cell>
          <cell r="L2230">
            <v>0</v>
          </cell>
        </row>
        <row r="2231">
          <cell r="J2231">
            <v>0</v>
          </cell>
          <cell r="L2231">
            <v>0</v>
          </cell>
        </row>
        <row r="2232">
          <cell r="J2232">
            <v>0</v>
          </cell>
          <cell r="L2232">
            <v>0</v>
          </cell>
        </row>
        <row r="2233">
          <cell r="J2233">
            <v>0</v>
          </cell>
          <cell r="L2233">
            <v>0</v>
          </cell>
        </row>
        <row r="2234">
          <cell r="J2234">
            <v>0</v>
          </cell>
          <cell r="L2234">
            <v>0</v>
          </cell>
        </row>
        <row r="2235">
          <cell r="J2235">
            <v>0</v>
          </cell>
          <cell r="L2235">
            <v>0</v>
          </cell>
        </row>
        <row r="2236">
          <cell r="J2236">
            <v>0</v>
          </cell>
          <cell r="L2236">
            <v>0</v>
          </cell>
        </row>
        <row r="2237">
          <cell r="J2237">
            <v>0</v>
          </cell>
          <cell r="L2237">
            <v>0</v>
          </cell>
        </row>
        <row r="2238">
          <cell r="J2238">
            <v>0</v>
          </cell>
          <cell r="L2238">
            <v>0</v>
          </cell>
        </row>
        <row r="2239">
          <cell r="J2239">
            <v>0</v>
          </cell>
          <cell r="L2239">
            <v>0</v>
          </cell>
        </row>
        <row r="2240">
          <cell r="J2240">
            <v>0</v>
          </cell>
          <cell r="L2240">
            <v>0</v>
          </cell>
        </row>
        <row r="2241">
          <cell r="J2241">
            <v>0</v>
          </cell>
          <cell r="L2241">
            <v>0</v>
          </cell>
        </row>
        <row r="2242">
          <cell r="J2242">
            <v>0</v>
          </cell>
          <cell r="L2242">
            <v>0</v>
          </cell>
        </row>
        <row r="2243">
          <cell r="J2243">
            <v>0</v>
          </cell>
          <cell r="L2243">
            <v>0</v>
          </cell>
        </row>
        <row r="2244">
          <cell r="J2244">
            <v>0</v>
          </cell>
          <cell r="L2244">
            <v>0</v>
          </cell>
        </row>
        <row r="2249">
          <cell r="J2249" t="str">
            <v>금  액</v>
          </cell>
          <cell r="L2249" t="str">
            <v>금  액</v>
          </cell>
        </row>
        <row r="2250">
          <cell r="J2250">
            <v>0</v>
          </cell>
          <cell r="L2250">
            <v>0</v>
          </cell>
        </row>
        <row r="2251">
          <cell r="J2251">
            <v>0</v>
          </cell>
          <cell r="L2251">
            <v>0</v>
          </cell>
        </row>
        <row r="2252">
          <cell r="J2252">
            <v>0</v>
          </cell>
          <cell r="L2252">
            <v>0</v>
          </cell>
        </row>
        <row r="2253">
          <cell r="J2253">
            <v>0</v>
          </cell>
          <cell r="L2253">
            <v>0</v>
          </cell>
        </row>
        <row r="2254">
          <cell r="J2254">
            <v>0</v>
          </cell>
          <cell r="L2254">
            <v>0</v>
          </cell>
        </row>
        <row r="2255">
          <cell r="J2255">
            <v>0</v>
          </cell>
          <cell r="L2255">
            <v>0</v>
          </cell>
        </row>
        <row r="2256">
          <cell r="J2256">
            <v>0</v>
          </cell>
          <cell r="L2256">
            <v>0</v>
          </cell>
        </row>
        <row r="2257">
          <cell r="J2257">
            <v>0</v>
          </cell>
          <cell r="L2257">
            <v>0</v>
          </cell>
        </row>
        <row r="2258">
          <cell r="J2258">
            <v>0</v>
          </cell>
          <cell r="L2258">
            <v>0</v>
          </cell>
        </row>
        <row r="2259">
          <cell r="J2259">
            <v>0</v>
          </cell>
          <cell r="L2259">
            <v>0</v>
          </cell>
        </row>
        <row r="2260">
          <cell r="J2260">
            <v>0</v>
          </cell>
          <cell r="L2260">
            <v>0</v>
          </cell>
        </row>
        <row r="2261">
          <cell r="J2261">
            <v>0</v>
          </cell>
          <cell r="L2261">
            <v>0</v>
          </cell>
        </row>
        <row r="2262">
          <cell r="J2262">
            <v>0</v>
          </cell>
          <cell r="L2262">
            <v>0</v>
          </cell>
        </row>
        <row r="2263">
          <cell r="J2263">
            <v>0</v>
          </cell>
          <cell r="L2263">
            <v>0</v>
          </cell>
        </row>
        <row r="2264">
          <cell r="J2264">
            <v>0</v>
          </cell>
          <cell r="L2264">
            <v>0</v>
          </cell>
        </row>
        <row r="2265">
          <cell r="J2265">
            <v>0</v>
          </cell>
          <cell r="L2265">
            <v>0</v>
          </cell>
        </row>
        <row r="2266">
          <cell r="J2266">
            <v>0</v>
          </cell>
          <cell r="L2266">
            <v>0</v>
          </cell>
        </row>
        <row r="2271">
          <cell r="J2271" t="str">
            <v>금  액</v>
          </cell>
          <cell r="L2271" t="str">
            <v>금  액</v>
          </cell>
        </row>
        <row r="2272">
          <cell r="J2272">
            <v>0</v>
          </cell>
          <cell r="L2272">
            <v>0</v>
          </cell>
        </row>
        <row r="2273">
          <cell r="J2273">
            <v>0</v>
          </cell>
          <cell r="L2273">
            <v>0</v>
          </cell>
        </row>
        <row r="2274">
          <cell r="J2274">
            <v>0</v>
          </cell>
          <cell r="L2274">
            <v>0</v>
          </cell>
        </row>
        <row r="2275">
          <cell r="J2275">
            <v>0</v>
          </cell>
          <cell r="L2275">
            <v>0</v>
          </cell>
        </row>
        <row r="2276">
          <cell r="J2276">
            <v>0</v>
          </cell>
          <cell r="L2276">
            <v>0</v>
          </cell>
        </row>
        <row r="2277">
          <cell r="J2277">
            <v>0</v>
          </cell>
          <cell r="L2277">
            <v>0</v>
          </cell>
        </row>
        <row r="2278">
          <cell r="J2278">
            <v>0</v>
          </cell>
          <cell r="L2278">
            <v>0</v>
          </cell>
        </row>
        <row r="2279">
          <cell r="J2279">
            <v>0</v>
          </cell>
          <cell r="L2279">
            <v>0</v>
          </cell>
        </row>
        <row r="2280">
          <cell r="J2280">
            <v>0</v>
          </cell>
          <cell r="L2280">
            <v>0</v>
          </cell>
        </row>
        <row r="2281">
          <cell r="J2281">
            <v>0</v>
          </cell>
          <cell r="L2281">
            <v>0</v>
          </cell>
        </row>
        <row r="2282">
          <cell r="J2282">
            <v>0</v>
          </cell>
          <cell r="L2282">
            <v>0</v>
          </cell>
        </row>
        <row r="2283">
          <cell r="J2283">
            <v>0</v>
          </cell>
          <cell r="L2283">
            <v>0</v>
          </cell>
        </row>
        <row r="2284">
          <cell r="J2284">
            <v>0</v>
          </cell>
          <cell r="L2284">
            <v>0</v>
          </cell>
        </row>
        <row r="2285">
          <cell r="J2285">
            <v>0</v>
          </cell>
          <cell r="L2285">
            <v>0</v>
          </cell>
        </row>
        <row r="2286">
          <cell r="J2286">
            <v>0</v>
          </cell>
          <cell r="L2286">
            <v>0</v>
          </cell>
        </row>
        <row r="2287">
          <cell r="J2287">
            <v>0</v>
          </cell>
          <cell r="L2287">
            <v>0</v>
          </cell>
        </row>
        <row r="2288">
          <cell r="J2288">
            <v>0</v>
          </cell>
          <cell r="L2288">
            <v>0</v>
          </cell>
        </row>
        <row r="2293">
          <cell r="J2293" t="str">
            <v>금  액</v>
          </cell>
          <cell r="L2293" t="str">
            <v>금  액</v>
          </cell>
        </row>
        <row r="2294">
          <cell r="J2294">
            <v>0</v>
          </cell>
          <cell r="L2294">
            <v>0</v>
          </cell>
        </row>
        <row r="2295">
          <cell r="J2295">
            <v>0</v>
          </cell>
          <cell r="L2295">
            <v>0</v>
          </cell>
        </row>
        <row r="2296">
          <cell r="J2296">
            <v>0</v>
          </cell>
          <cell r="L2296">
            <v>0</v>
          </cell>
        </row>
        <row r="2297">
          <cell r="J2297">
            <v>0</v>
          </cell>
          <cell r="L2297">
            <v>0</v>
          </cell>
        </row>
        <row r="2298">
          <cell r="J2298">
            <v>0</v>
          </cell>
          <cell r="L2298">
            <v>0</v>
          </cell>
        </row>
        <row r="2299">
          <cell r="J2299">
            <v>0</v>
          </cell>
          <cell r="L2299">
            <v>0</v>
          </cell>
        </row>
        <row r="2300">
          <cell r="J2300">
            <v>0</v>
          </cell>
          <cell r="L2300">
            <v>0</v>
          </cell>
        </row>
        <row r="2301">
          <cell r="J2301">
            <v>0</v>
          </cell>
          <cell r="L2301">
            <v>0</v>
          </cell>
        </row>
        <row r="2302">
          <cell r="J2302">
            <v>0</v>
          </cell>
          <cell r="L2302">
            <v>0</v>
          </cell>
        </row>
        <row r="2303">
          <cell r="J2303">
            <v>0</v>
          </cell>
          <cell r="L2303">
            <v>0</v>
          </cell>
        </row>
        <row r="2304">
          <cell r="J2304">
            <v>0</v>
          </cell>
          <cell r="L2304">
            <v>0</v>
          </cell>
        </row>
        <row r="2305">
          <cell r="J2305">
            <v>0</v>
          </cell>
          <cell r="L2305">
            <v>0</v>
          </cell>
        </row>
        <row r="2306">
          <cell r="J2306">
            <v>0</v>
          </cell>
          <cell r="L2306">
            <v>0</v>
          </cell>
        </row>
        <row r="2307">
          <cell r="J2307">
            <v>0</v>
          </cell>
          <cell r="L2307">
            <v>0</v>
          </cell>
        </row>
        <row r="2308">
          <cell r="J2308">
            <v>0</v>
          </cell>
          <cell r="L2308">
            <v>0</v>
          </cell>
        </row>
        <row r="2309">
          <cell r="J2309">
            <v>0</v>
          </cell>
          <cell r="L2309">
            <v>0</v>
          </cell>
        </row>
        <row r="2310">
          <cell r="J2310">
            <v>0</v>
          </cell>
          <cell r="L2310">
            <v>0</v>
          </cell>
        </row>
        <row r="2315">
          <cell r="J2315" t="str">
            <v>금  액</v>
          </cell>
          <cell r="L2315" t="str">
            <v>금  액</v>
          </cell>
        </row>
        <row r="2316">
          <cell r="J2316">
            <v>0</v>
          </cell>
          <cell r="L2316">
            <v>0</v>
          </cell>
        </row>
        <row r="2317">
          <cell r="J2317">
            <v>0</v>
          </cell>
          <cell r="L2317">
            <v>0</v>
          </cell>
        </row>
        <row r="2318">
          <cell r="J2318">
            <v>0</v>
          </cell>
          <cell r="L2318">
            <v>0</v>
          </cell>
        </row>
        <row r="2319">
          <cell r="J2319">
            <v>0</v>
          </cell>
          <cell r="L2319">
            <v>0</v>
          </cell>
        </row>
        <row r="2320">
          <cell r="J2320">
            <v>0</v>
          </cell>
          <cell r="L2320">
            <v>0</v>
          </cell>
        </row>
        <row r="2321">
          <cell r="J2321">
            <v>0</v>
          </cell>
          <cell r="L2321">
            <v>0</v>
          </cell>
        </row>
        <row r="2322">
          <cell r="J2322">
            <v>0</v>
          </cell>
          <cell r="L2322">
            <v>0</v>
          </cell>
        </row>
        <row r="2323">
          <cell r="J2323">
            <v>0</v>
          </cell>
          <cell r="L2323">
            <v>0</v>
          </cell>
        </row>
        <row r="2324">
          <cell r="J2324">
            <v>0</v>
          </cell>
          <cell r="L2324">
            <v>0</v>
          </cell>
        </row>
        <row r="2325">
          <cell r="J2325">
            <v>0</v>
          </cell>
          <cell r="L2325">
            <v>0</v>
          </cell>
        </row>
        <row r="2326">
          <cell r="J2326">
            <v>0</v>
          </cell>
          <cell r="L2326">
            <v>0</v>
          </cell>
        </row>
        <row r="2327">
          <cell r="J2327">
            <v>0</v>
          </cell>
          <cell r="L2327">
            <v>0</v>
          </cell>
        </row>
        <row r="2328">
          <cell r="J2328">
            <v>0</v>
          </cell>
          <cell r="L2328">
            <v>0</v>
          </cell>
        </row>
        <row r="2329">
          <cell r="J2329">
            <v>0</v>
          </cell>
          <cell r="L2329">
            <v>0</v>
          </cell>
        </row>
        <row r="2330">
          <cell r="J2330">
            <v>0</v>
          </cell>
          <cell r="L2330">
            <v>0</v>
          </cell>
        </row>
        <row r="2331">
          <cell r="J2331">
            <v>0</v>
          </cell>
          <cell r="L2331">
            <v>0</v>
          </cell>
        </row>
        <row r="2332">
          <cell r="J2332">
            <v>0</v>
          </cell>
          <cell r="L2332">
            <v>0</v>
          </cell>
        </row>
        <row r="2337">
          <cell r="J2337" t="str">
            <v>금  액</v>
          </cell>
          <cell r="L2337" t="str">
            <v>금  액</v>
          </cell>
        </row>
        <row r="2338">
          <cell r="J2338">
            <v>0</v>
          </cell>
          <cell r="L2338">
            <v>0</v>
          </cell>
        </row>
        <row r="2339">
          <cell r="J2339">
            <v>0</v>
          </cell>
          <cell r="L2339">
            <v>0</v>
          </cell>
        </row>
        <row r="2340">
          <cell r="J2340">
            <v>0</v>
          </cell>
          <cell r="L2340">
            <v>0</v>
          </cell>
        </row>
        <row r="2341">
          <cell r="J2341">
            <v>0</v>
          </cell>
          <cell r="L2341">
            <v>0</v>
          </cell>
        </row>
        <row r="2342">
          <cell r="J2342">
            <v>0</v>
          </cell>
          <cell r="L2342">
            <v>0</v>
          </cell>
        </row>
        <row r="2343">
          <cell r="J2343">
            <v>0</v>
          </cell>
          <cell r="L2343">
            <v>0</v>
          </cell>
        </row>
        <row r="2344">
          <cell r="J2344">
            <v>0</v>
          </cell>
          <cell r="L2344">
            <v>0</v>
          </cell>
        </row>
        <row r="2345">
          <cell r="J2345">
            <v>0</v>
          </cell>
          <cell r="L2345">
            <v>0</v>
          </cell>
        </row>
        <row r="2346">
          <cell r="J2346">
            <v>0</v>
          </cell>
          <cell r="L2346">
            <v>0</v>
          </cell>
        </row>
        <row r="2347">
          <cell r="J2347">
            <v>0</v>
          </cell>
          <cell r="L2347">
            <v>0</v>
          </cell>
        </row>
        <row r="2348">
          <cell r="J2348">
            <v>0</v>
          </cell>
          <cell r="L2348">
            <v>0</v>
          </cell>
        </row>
        <row r="2349">
          <cell r="J2349">
            <v>0</v>
          </cell>
          <cell r="L2349">
            <v>0</v>
          </cell>
        </row>
        <row r="2350">
          <cell r="J2350">
            <v>0</v>
          </cell>
          <cell r="L2350">
            <v>0</v>
          </cell>
        </row>
        <row r="2351">
          <cell r="J2351">
            <v>0</v>
          </cell>
          <cell r="L2351">
            <v>0</v>
          </cell>
        </row>
        <row r="2352">
          <cell r="J2352">
            <v>0</v>
          </cell>
          <cell r="L2352">
            <v>0</v>
          </cell>
        </row>
        <row r="2353">
          <cell r="J2353">
            <v>0</v>
          </cell>
          <cell r="L2353">
            <v>0</v>
          </cell>
        </row>
        <row r="2354">
          <cell r="J2354">
            <v>0</v>
          </cell>
          <cell r="L2354">
            <v>0</v>
          </cell>
        </row>
        <row r="2359">
          <cell r="J2359" t="str">
            <v>금  액</v>
          </cell>
          <cell r="L2359" t="str">
            <v>금  액</v>
          </cell>
        </row>
        <row r="2360">
          <cell r="J2360">
            <v>0</v>
          </cell>
          <cell r="L2360">
            <v>0</v>
          </cell>
        </row>
        <row r="2361">
          <cell r="J2361">
            <v>0</v>
          </cell>
          <cell r="L2361">
            <v>0</v>
          </cell>
        </row>
        <row r="2362">
          <cell r="J2362">
            <v>0</v>
          </cell>
          <cell r="L2362">
            <v>0</v>
          </cell>
        </row>
        <row r="2363">
          <cell r="J2363">
            <v>0</v>
          </cell>
          <cell r="L2363">
            <v>0</v>
          </cell>
        </row>
        <row r="2364">
          <cell r="J2364">
            <v>0</v>
          </cell>
          <cell r="L2364">
            <v>0</v>
          </cell>
        </row>
        <row r="2365">
          <cell r="J2365">
            <v>0</v>
          </cell>
          <cell r="L2365">
            <v>0</v>
          </cell>
        </row>
        <row r="2366">
          <cell r="J2366">
            <v>0</v>
          </cell>
          <cell r="L2366">
            <v>0</v>
          </cell>
        </row>
        <row r="2367">
          <cell r="J2367">
            <v>0</v>
          </cell>
          <cell r="L2367">
            <v>0</v>
          </cell>
        </row>
        <row r="2368">
          <cell r="J2368">
            <v>0</v>
          </cell>
          <cell r="L2368">
            <v>0</v>
          </cell>
        </row>
        <row r="2369">
          <cell r="J2369">
            <v>0</v>
          </cell>
          <cell r="L2369">
            <v>0</v>
          </cell>
        </row>
        <row r="2370">
          <cell r="J2370">
            <v>0</v>
          </cell>
          <cell r="L2370">
            <v>0</v>
          </cell>
        </row>
        <row r="2371">
          <cell r="J2371">
            <v>0</v>
          </cell>
          <cell r="L2371">
            <v>0</v>
          </cell>
        </row>
        <row r="2372">
          <cell r="J2372">
            <v>0</v>
          </cell>
          <cell r="L2372">
            <v>0</v>
          </cell>
        </row>
        <row r="2373">
          <cell r="J2373">
            <v>0</v>
          </cell>
          <cell r="L2373">
            <v>0</v>
          </cell>
        </row>
        <row r="2374">
          <cell r="J2374">
            <v>0</v>
          </cell>
          <cell r="L2374">
            <v>0</v>
          </cell>
        </row>
        <row r="2375">
          <cell r="J2375">
            <v>0</v>
          </cell>
          <cell r="L2375">
            <v>0</v>
          </cell>
        </row>
        <row r="2376">
          <cell r="J2376">
            <v>0</v>
          </cell>
          <cell r="L2376">
            <v>0</v>
          </cell>
        </row>
        <row r="2381">
          <cell r="J2381" t="str">
            <v>금  액</v>
          </cell>
          <cell r="L2381" t="str">
            <v>금  액</v>
          </cell>
        </row>
        <row r="2382">
          <cell r="J2382">
            <v>0</v>
          </cell>
          <cell r="L2382">
            <v>0</v>
          </cell>
        </row>
        <row r="2383">
          <cell r="J2383">
            <v>0</v>
          </cell>
          <cell r="L2383">
            <v>0</v>
          </cell>
        </row>
        <row r="2384">
          <cell r="J2384">
            <v>0</v>
          </cell>
          <cell r="L2384">
            <v>0</v>
          </cell>
        </row>
        <row r="2385">
          <cell r="J2385">
            <v>0</v>
          </cell>
          <cell r="L2385">
            <v>0</v>
          </cell>
        </row>
        <row r="2386">
          <cell r="J2386">
            <v>0</v>
          </cell>
          <cell r="L2386">
            <v>0</v>
          </cell>
        </row>
        <row r="2387">
          <cell r="J2387">
            <v>0</v>
          </cell>
          <cell r="L2387">
            <v>0</v>
          </cell>
        </row>
        <row r="2388">
          <cell r="J2388">
            <v>0</v>
          </cell>
          <cell r="L2388">
            <v>0</v>
          </cell>
        </row>
        <row r="2389">
          <cell r="J2389">
            <v>0</v>
          </cell>
          <cell r="L2389">
            <v>0</v>
          </cell>
        </row>
        <row r="2390">
          <cell r="J2390">
            <v>0</v>
          </cell>
          <cell r="L2390">
            <v>0</v>
          </cell>
        </row>
        <row r="2391">
          <cell r="J2391">
            <v>0</v>
          </cell>
          <cell r="L2391">
            <v>0</v>
          </cell>
        </row>
        <row r="2392">
          <cell r="J2392">
            <v>0</v>
          </cell>
          <cell r="L2392">
            <v>0</v>
          </cell>
        </row>
        <row r="2393">
          <cell r="J2393">
            <v>0</v>
          </cell>
          <cell r="L2393">
            <v>0</v>
          </cell>
        </row>
        <row r="2394">
          <cell r="J2394">
            <v>0</v>
          </cell>
          <cell r="L2394">
            <v>0</v>
          </cell>
        </row>
        <row r="2395">
          <cell r="J2395">
            <v>0</v>
          </cell>
          <cell r="L2395">
            <v>0</v>
          </cell>
        </row>
        <row r="2396">
          <cell r="J2396">
            <v>0</v>
          </cell>
          <cell r="L2396">
            <v>0</v>
          </cell>
        </row>
        <row r="2397">
          <cell r="J2397">
            <v>0</v>
          </cell>
          <cell r="L2397">
            <v>0</v>
          </cell>
        </row>
        <row r="2398">
          <cell r="J2398">
            <v>0</v>
          </cell>
          <cell r="L2398">
            <v>0</v>
          </cell>
        </row>
        <row r="2403">
          <cell r="J2403" t="str">
            <v>금  액</v>
          </cell>
          <cell r="L2403" t="str">
            <v>금  액</v>
          </cell>
        </row>
        <row r="2404">
          <cell r="J2404">
            <v>0</v>
          </cell>
          <cell r="L2404">
            <v>0</v>
          </cell>
        </row>
        <row r="2405">
          <cell r="J2405">
            <v>0</v>
          </cell>
          <cell r="L2405">
            <v>0</v>
          </cell>
        </row>
        <row r="2406">
          <cell r="J2406">
            <v>0</v>
          </cell>
          <cell r="L2406">
            <v>0</v>
          </cell>
        </row>
        <row r="2407">
          <cell r="J2407">
            <v>0</v>
          </cell>
          <cell r="L2407">
            <v>0</v>
          </cell>
        </row>
        <row r="2408">
          <cell r="J2408">
            <v>0</v>
          </cell>
          <cell r="L2408">
            <v>0</v>
          </cell>
        </row>
        <row r="2409">
          <cell r="J2409">
            <v>0</v>
          </cell>
          <cell r="L2409">
            <v>0</v>
          </cell>
        </row>
        <row r="2410">
          <cell r="J2410">
            <v>0</v>
          </cell>
          <cell r="L2410">
            <v>0</v>
          </cell>
        </row>
        <row r="2411">
          <cell r="J2411">
            <v>0</v>
          </cell>
          <cell r="L2411">
            <v>0</v>
          </cell>
        </row>
        <row r="2412">
          <cell r="J2412">
            <v>0</v>
          </cell>
          <cell r="L2412">
            <v>0</v>
          </cell>
        </row>
        <row r="2413">
          <cell r="J2413">
            <v>0</v>
          </cell>
          <cell r="L2413">
            <v>0</v>
          </cell>
        </row>
        <row r="2414">
          <cell r="J2414">
            <v>0</v>
          </cell>
          <cell r="L2414">
            <v>0</v>
          </cell>
        </row>
        <row r="2415">
          <cell r="J2415">
            <v>0</v>
          </cell>
          <cell r="L2415">
            <v>0</v>
          </cell>
        </row>
        <row r="2416">
          <cell r="J2416">
            <v>0</v>
          </cell>
          <cell r="L2416">
            <v>0</v>
          </cell>
        </row>
        <row r="2417">
          <cell r="J2417">
            <v>0</v>
          </cell>
          <cell r="L2417">
            <v>0</v>
          </cell>
        </row>
        <row r="2418">
          <cell r="J2418">
            <v>0</v>
          </cell>
          <cell r="L2418">
            <v>0</v>
          </cell>
        </row>
        <row r="2419">
          <cell r="J2419">
            <v>0</v>
          </cell>
          <cell r="L2419">
            <v>0</v>
          </cell>
        </row>
        <row r="2420">
          <cell r="J2420">
            <v>0</v>
          </cell>
          <cell r="L2420">
            <v>0</v>
          </cell>
        </row>
        <row r="2425">
          <cell r="J2425" t="str">
            <v>금  액</v>
          </cell>
          <cell r="L2425" t="str">
            <v>금  액</v>
          </cell>
        </row>
        <row r="2426">
          <cell r="J2426">
            <v>0</v>
          </cell>
          <cell r="L2426">
            <v>0</v>
          </cell>
        </row>
        <row r="2427">
          <cell r="J2427">
            <v>0</v>
          </cell>
          <cell r="L2427">
            <v>0</v>
          </cell>
        </row>
        <row r="2428">
          <cell r="J2428">
            <v>0</v>
          </cell>
          <cell r="L2428">
            <v>0</v>
          </cell>
        </row>
        <row r="2429">
          <cell r="J2429">
            <v>0</v>
          </cell>
          <cell r="L2429">
            <v>0</v>
          </cell>
        </row>
        <row r="2430">
          <cell r="J2430">
            <v>0</v>
          </cell>
          <cell r="L2430">
            <v>0</v>
          </cell>
        </row>
        <row r="2431">
          <cell r="J2431">
            <v>0</v>
          </cell>
          <cell r="L2431">
            <v>0</v>
          </cell>
        </row>
        <row r="2432">
          <cell r="J2432">
            <v>0</v>
          </cell>
          <cell r="L2432">
            <v>0</v>
          </cell>
        </row>
        <row r="2433">
          <cell r="J2433">
            <v>0</v>
          </cell>
          <cell r="L2433">
            <v>0</v>
          </cell>
        </row>
        <row r="2434">
          <cell r="J2434">
            <v>0</v>
          </cell>
          <cell r="L2434">
            <v>0</v>
          </cell>
        </row>
        <row r="2435">
          <cell r="J2435">
            <v>0</v>
          </cell>
          <cell r="L2435">
            <v>0</v>
          </cell>
        </row>
        <row r="2436">
          <cell r="J2436">
            <v>0</v>
          </cell>
          <cell r="L2436">
            <v>0</v>
          </cell>
        </row>
        <row r="2437">
          <cell r="J2437">
            <v>0</v>
          </cell>
          <cell r="L2437">
            <v>0</v>
          </cell>
        </row>
        <row r="2438">
          <cell r="J2438">
            <v>0</v>
          </cell>
          <cell r="L2438">
            <v>0</v>
          </cell>
        </row>
        <row r="2439">
          <cell r="J2439">
            <v>0</v>
          </cell>
          <cell r="L2439">
            <v>0</v>
          </cell>
        </row>
        <row r="2440">
          <cell r="J2440">
            <v>0</v>
          </cell>
          <cell r="L2440">
            <v>0</v>
          </cell>
        </row>
        <row r="2441">
          <cell r="J2441">
            <v>0</v>
          </cell>
          <cell r="L2441">
            <v>0</v>
          </cell>
        </row>
        <row r="2442">
          <cell r="J2442">
            <v>0</v>
          </cell>
          <cell r="L2442">
            <v>0</v>
          </cell>
        </row>
        <row r="2447">
          <cell r="J2447" t="str">
            <v>금  액</v>
          </cell>
          <cell r="L2447" t="str">
            <v>금  액</v>
          </cell>
        </row>
        <row r="2448">
          <cell r="J2448">
            <v>0</v>
          </cell>
          <cell r="L2448">
            <v>0</v>
          </cell>
        </row>
        <row r="2449">
          <cell r="J2449">
            <v>0</v>
          </cell>
          <cell r="L2449">
            <v>0</v>
          </cell>
        </row>
        <row r="2450">
          <cell r="J2450">
            <v>0</v>
          </cell>
          <cell r="L2450">
            <v>0</v>
          </cell>
        </row>
        <row r="2451">
          <cell r="J2451">
            <v>0</v>
          </cell>
          <cell r="L2451">
            <v>0</v>
          </cell>
        </row>
        <row r="2452">
          <cell r="J2452">
            <v>0</v>
          </cell>
          <cell r="L2452">
            <v>0</v>
          </cell>
        </row>
        <row r="2453">
          <cell r="J2453">
            <v>0</v>
          </cell>
          <cell r="L2453">
            <v>0</v>
          </cell>
        </row>
        <row r="2454">
          <cell r="J2454">
            <v>0</v>
          </cell>
          <cell r="L2454">
            <v>0</v>
          </cell>
        </row>
        <row r="2455">
          <cell r="J2455">
            <v>0</v>
          </cell>
          <cell r="L2455">
            <v>0</v>
          </cell>
        </row>
        <row r="2456">
          <cell r="J2456">
            <v>0</v>
          </cell>
          <cell r="L2456">
            <v>0</v>
          </cell>
        </row>
        <row r="2457">
          <cell r="J2457">
            <v>0</v>
          </cell>
          <cell r="L2457">
            <v>0</v>
          </cell>
        </row>
        <row r="2458">
          <cell r="J2458">
            <v>0</v>
          </cell>
          <cell r="L2458">
            <v>0</v>
          </cell>
        </row>
        <row r="2459">
          <cell r="J2459">
            <v>0</v>
          </cell>
          <cell r="L2459">
            <v>0</v>
          </cell>
        </row>
        <row r="2460">
          <cell r="J2460">
            <v>0</v>
          </cell>
          <cell r="L2460">
            <v>0</v>
          </cell>
        </row>
        <row r="2461">
          <cell r="J2461">
            <v>0</v>
          </cell>
          <cell r="L2461">
            <v>0</v>
          </cell>
        </row>
        <row r="2462">
          <cell r="J2462">
            <v>0</v>
          </cell>
          <cell r="L2462">
            <v>0</v>
          </cell>
        </row>
        <row r="2463">
          <cell r="J2463">
            <v>0</v>
          </cell>
          <cell r="L2463">
            <v>0</v>
          </cell>
        </row>
        <row r="2464">
          <cell r="J2464">
            <v>0</v>
          </cell>
          <cell r="L2464">
            <v>0</v>
          </cell>
        </row>
        <row r="2469">
          <cell r="J2469" t="str">
            <v>금  액</v>
          </cell>
          <cell r="L2469" t="str">
            <v>금  액</v>
          </cell>
        </row>
        <row r="2470">
          <cell r="J2470">
            <v>0</v>
          </cell>
          <cell r="L2470">
            <v>0</v>
          </cell>
        </row>
        <row r="2471">
          <cell r="J2471">
            <v>0</v>
          </cell>
          <cell r="L2471">
            <v>0</v>
          </cell>
        </row>
        <row r="2472">
          <cell r="J2472">
            <v>0</v>
          </cell>
          <cell r="L2472">
            <v>0</v>
          </cell>
        </row>
        <row r="2473">
          <cell r="J2473">
            <v>0</v>
          </cell>
          <cell r="L2473">
            <v>0</v>
          </cell>
        </row>
        <row r="2474">
          <cell r="J2474">
            <v>0</v>
          </cell>
          <cell r="L2474">
            <v>0</v>
          </cell>
        </row>
        <row r="2475">
          <cell r="J2475">
            <v>0</v>
          </cell>
          <cell r="L2475">
            <v>0</v>
          </cell>
        </row>
        <row r="2476">
          <cell r="J2476">
            <v>0</v>
          </cell>
          <cell r="L2476">
            <v>0</v>
          </cell>
        </row>
        <row r="2477">
          <cell r="J2477">
            <v>0</v>
          </cell>
          <cell r="L2477">
            <v>0</v>
          </cell>
        </row>
        <row r="2478">
          <cell r="J2478">
            <v>0</v>
          </cell>
          <cell r="L2478">
            <v>0</v>
          </cell>
        </row>
        <row r="2479">
          <cell r="J2479">
            <v>0</v>
          </cell>
          <cell r="L2479">
            <v>0</v>
          </cell>
        </row>
        <row r="2480">
          <cell r="J2480">
            <v>0</v>
          </cell>
          <cell r="L2480">
            <v>0</v>
          </cell>
        </row>
        <row r="2481">
          <cell r="J2481">
            <v>0</v>
          </cell>
          <cell r="L2481">
            <v>0</v>
          </cell>
        </row>
        <row r="2482">
          <cell r="J2482">
            <v>0</v>
          </cell>
          <cell r="L2482">
            <v>0</v>
          </cell>
        </row>
        <row r="2483">
          <cell r="J2483">
            <v>0</v>
          </cell>
          <cell r="L2483">
            <v>0</v>
          </cell>
        </row>
        <row r="2484">
          <cell r="J2484">
            <v>0</v>
          </cell>
          <cell r="L2484">
            <v>0</v>
          </cell>
        </row>
        <row r="2485">
          <cell r="J2485">
            <v>0</v>
          </cell>
          <cell r="L2485">
            <v>0</v>
          </cell>
        </row>
        <row r="2486">
          <cell r="J2486">
            <v>0</v>
          </cell>
          <cell r="L2486">
            <v>0</v>
          </cell>
        </row>
        <row r="2491">
          <cell r="J2491" t="str">
            <v>금  액</v>
          </cell>
          <cell r="L2491" t="str">
            <v>금  액</v>
          </cell>
        </row>
        <row r="2492">
          <cell r="J2492">
            <v>0</v>
          </cell>
          <cell r="L2492">
            <v>0</v>
          </cell>
        </row>
        <row r="2493">
          <cell r="J2493">
            <v>0</v>
          </cell>
          <cell r="L2493">
            <v>0</v>
          </cell>
        </row>
        <row r="2494">
          <cell r="J2494">
            <v>0</v>
          </cell>
          <cell r="L2494">
            <v>0</v>
          </cell>
        </row>
        <row r="2495">
          <cell r="J2495">
            <v>0</v>
          </cell>
          <cell r="L2495">
            <v>0</v>
          </cell>
        </row>
        <row r="2496">
          <cell r="J2496">
            <v>0</v>
          </cell>
          <cell r="L2496">
            <v>0</v>
          </cell>
        </row>
        <row r="2497">
          <cell r="J2497">
            <v>0</v>
          </cell>
          <cell r="L2497">
            <v>0</v>
          </cell>
        </row>
        <row r="2498">
          <cell r="J2498">
            <v>0</v>
          </cell>
          <cell r="L2498">
            <v>0</v>
          </cell>
        </row>
        <row r="2499">
          <cell r="J2499">
            <v>0</v>
          </cell>
          <cell r="L2499">
            <v>0</v>
          </cell>
        </row>
        <row r="2500">
          <cell r="J2500">
            <v>0</v>
          </cell>
          <cell r="L2500">
            <v>0</v>
          </cell>
        </row>
        <row r="2501">
          <cell r="J2501">
            <v>0</v>
          </cell>
          <cell r="L2501">
            <v>0</v>
          </cell>
        </row>
        <row r="2502">
          <cell r="J2502">
            <v>0</v>
          </cell>
          <cell r="L2502">
            <v>0</v>
          </cell>
        </row>
        <row r="2503">
          <cell r="J2503">
            <v>0</v>
          </cell>
          <cell r="L2503">
            <v>0</v>
          </cell>
        </row>
        <row r="2504">
          <cell r="J2504">
            <v>0</v>
          </cell>
          <cell r="L2504">
            <v>0</v>
          </cell>
        </row>
        <row r="2505">
          <cell r="J2505">
            <v>0</v>
          </cell>
          <cell r="L2505">
            <v>0</v>
          </cell>
        </row>
        <row r="2506">
          <cell r="J2506">
            <v>0</v>
          </cell>
          <cell r="L2506">
            <v>0</v>
          </cell>
        </row>
        <row r="2507">
          <cell r="J2507">
            <v>0</v>
          </cell>
          <cell r="L2507">
            <v>0</v>
          </cell>
        </row>
        <row r="2508">
          <cell r="J2508">
            <v>0</v>
          </cell>
          <cell r="L2508">
            <v>0</v>
          </cell>
        </row>
        <row r="2513">
          <cell r="J2513" t="str">
            <v>금  액</v>
          </cell>
          <cell r="L2513" t="str">
            <v>금  액</v>
          </cell>
        </row>
        <row r="2514">
          <cell r="J2514">
            <v>0</v>
          </cell>
          <cell r="L2514">
            <v>0</v>
          </cell>
        </row>
        <row r="2515">
          <cell r="J2515">
            <v>0</v>
          </cell>
          <cell r="L2515">
            <v>0</v>
          </cell>
        </row>
        <row r="2516">
          <cell r="J2516">
            <v>0</v>
          </cell>
          <cell r="L2516">
            <v>0</v>
          </cell>
        </row>
        <row r="2517">
          <cell r="J2517">
            <v>0</v>
          </cell>
          <cell r="L2517">
            <v>0</v>
          </cell>
        </row>
        <row r="2518">
          <cell r="J2518">
            <v>0</v>
          </cell>
          <cell r="L2518">
            <v>0</v>
          </cell>
        </row>
        <row r="2519">
          <cell r="J2519">
            <v>0</v>
          </cell>
          <cell r="L2519">
            <v>0</v>
          </cell>
        </row>
        <row r="2520">
          <cell r="J2520">
            <v>0</v>
          </cell>
          <cell r="L2520">
            <v>0</v>
          </cell>
        </row>
        <row r="2521">
          <cell r="J2521">
            <v>0</v>
          </cell>
          <cell r="L2521">
            <v>0</v>
          </cell>
        </row>
        <row r="2522">
          <cell r="J2522">
            <v>0</v>
          </cell>
          <cell r="L2522">
            <v>0</v>
          </cell>
        </row>
        <row r="2523">
          <cell r="J2523">
            <v>0</v>
          </cell>
          <cell r="L2523">
            <v>0</v>
          </cell>
        </row>
        <row r="2524">
          <cell r="J2524">
            <v>0</v>
          </cell>
          <cell r="L2524">
            <v>0</v>
          </cell>
        </row>
        <row r="2525">
          <cell r="J2525">
            <v>0</v>
          </cell>
          <cell r="L2525">
            <v>0</v>
          </cell>
        </row>
        <row r="2526">
          <cell r="J2526">
            <v>0</v>
          </cell>
          <cell r="L2526">
            <v>0</v>
          </cell>
        </row>
        <row r="2527">
          <cell r="J2527">
            <v>0</v>
          </cell>
          <cell r="L2527">
            <v>0</v>
          </cell>
        </row>
        <row r="2528">
          <cell r="J2528">
            <v>0</v>
          </cell>
          <cell r="L2528">
            <v>0</v>
          </cell>
        </row>
        <row r="2529">
          <cell r="J2529">
            <v>0</v>
          </cell>
          <cell r="L2529">
            <v>0</v>
          </cell>
        </row>
        <row r="2530">
          <cell r="J2530">
            <v>0</v>
          </cell>
          <cell r="L2530">
            <v>0</v>
          </cell>
        </row>
        <row r="2535">
          <cell r="J2535" t="str">
            <v>금  액</v>
          </cell>
          <cell r="L2535" t="str">
            <v>금  액</v>
          </cell>
        </row>
        <row r="2536">
          <cell r="J2536">
            <v>0</v>
          </cell>
          <cell r="L2536">
            <v>0</v>
          </cell>
        </row>
        <row r="2537">
          <cell r="J2537">
            <v>0</v>
          </cell>
          <cell r="L2537">
            <v>0</v>
          </cell>
        </row>
        <row r="2538">
          <cell r="J2538">
            <v>0</v>
          </cell>
          <cell r="L2538">
            <v>0</v>
          </cell>
        </row>
        <row r="2539">
          <cell r="J2539">
            <v>0</v>
          </cell>
          <cell r="L2539">
            <v>0</v>
          </cell>
        </row>
        <row r="2540">
          <cell r="J2540">
            <v>0</v>
          </cell>
          <cell r="L2540">
            <v>0</v>
          </cell>
        </row>
        <row r="2541">
          <cell r="J2541">
            <v>0</v>
          </cell>
          <cell r="L2541">
            <v>0</v>
          </cell>
        </row>
        <row r="2542">
          <cell r="J2542">
            <v>0</v>
          </cell>
          <cell r="L2542">
            <v>0</v>
          </cell>
        </row>
        <row r="2543">
          <cell r="J2543">
            <v>0</v>
          </cell>
          <cell r="L2543">
            <v>0</v>
          </cell>
        </row>
        <row r="2544">
          <cell r="J2544">
            <v>0</v>
          </cell>
          <cell r="L2544">
            <v>0</v>
          </cell>
        </row>
        <row r="2545">
          <cell r="J2545">
            <v>0</v>
          </cell>
          <cell r="L2545">
            <v>0</v>
          </cell>
        </row>
        <row r="2546">
          <cell r="J2546">
            <v>0</v>
          </cell>
          <cell r="L2546">
            <v>0</v>
          </cell>
        </row>
        <row r="2547">
          <cell r="J2547">
            <v>0</v>
          </cell>
          <cell r="L2547">
            <v>0</v>
          </cell>
        </row>
        <row r="2548">
          <cell r="J2548">
            <v>0</v>
          </cell>
          <cell r="L2548">
            <v>0</v>
          </cell>
        </row>
        <row r="2549">
          <cell r="J2549">
            <v>0</v>
          </cell>
          <cell r="L2549">
            <v>0</v>
          </cell>
        </row>
        <row r="2550">
          <cell r="J2550">
            <v>0</v>
          </cell>
          <cell r="L2550">
            <v>0</v>
          </cell>
        </row>
        <row r="2551">
          <cell r="J2551">
            <v>0</v>
          </cell>
          <cell r="L2551">
            <v>0</v>
          </cell>
        </row>
        <row r="2552">
          <cell r="J2552">
            <v>0</v>
          </cell>
          <cell r="L2552">
            <v>0</v>
          </cell>
        </row>
        <row r="2557">
          <cell r="J2557" t="str">
            <v>금  액</v>
          </cell>
          <cell r="L2557" t="str">
            <v>금  액</v>
          </cell>
        </row>
        <row r="2558">
          <cell r="J2558">
            <v>0</v>
          </cell>
          <cell r="L2558">
            <v>0</v>
          </cell>
        </row>
        <row r="2559">
          <cell r="J2559">
            <v>0</v>
          </cell>
          <cell r="L2559">
            <v>0</v>
          </cell>
        </row>
        <row r="2560">
          <cell r="J2560">
            <v>0</v>
          </cell>
          <cell r="L2560">
            <v>0</v>
          </cell>
        </row>
        <row r="2561">
          <cell r="J2561">
            <v>0</v>
          </cell>
          <cell r="L2561">
            <v>0</v>
          </cell>
        </row>
        <row r="2562">
          <cell r="J2562">
            <v>0</v>
          </cell>
          <cell r="L2562">
            <v>0</v>
          </cell>
        </row>
        <row r="2563">
          <cell r="J2563">
            <v>0</v>
          </cell>
          <cell r="L2563">
            <v>0</v>
          </cell>
        </row>
        <row r="2564">
          <cell r="J2564">
            <v>0</v>
          </cell>
          <cell r="L2564">
            <v>0</v>
          </cell>
        </row>
        <row r="2565">
          <cell r="J2565">
            <v>0</v>
          </cell>
          <cell r="L2565">
            <v>0</v>
          </cell>
        </row>
        <row r="2566">
          <cell r="J2566">
            <v>0</v>
          </cell>
          <cell r="L2566">
            <v>0</v>
          </cell>
        </row>
        <row r="2567">
          <cell r="J2567">
            <v>0</v>
          </cell>
          <cell r="L2567">
            <v>0</v>
          </cell>
        </row>
        <row r="2568">
          <cell r="J2568">
            <v>0</v>
          </cell>
          <cell r="L2568">
            <v>0</v>
          </cell>
        </row>
        <row r="2569">
          <cell r="J2569">
            <v>0</v>
          </cell>
          <cell r="L2569">
            <v>0</v>
          </cell>
        </row>
        <row r="2570">
          <cell r="J2570">
            <v>0</v>
          </cell>
          <cell r="L2570">
            <v>0</v>
          </cell>
        </row>
        <row r="2571">
          <cell r="J2571">
            <v>0</v>
          </cell>
          <cell r="L2571">
            <v>0</v>
          </cell>
        </row>
        <row r="2572">
          <cell r="J2572">
            <v>0</v>
          </cell>
          <cell r="L2572">
            <v>0</v>
          </cell>
        </row>
        <row r="2573">
          <cell r="J2573">
            <v>0</v>
          </cell>
          <cell r="L2573">
            <v>0</v>
          </cell>
        </row>
        <row r="2574">
          <cell r="J2574">
            <v>0</v>
          </cell>
          <cell r="L2574">
            <v>0</v>
          </cell>
        </row>
        <row r="2579">
          <cell r="J2579" t="str">
            <v>금  액</v>
          </cell>
          <cell r="L2579" t="str">
            <v>금  액</v>
          </cell>
        </row>
        <row r="2580">
          <cell r="J2580">
            <v>0</v>
          </cell>
          <cell r="L2580">
            <v>0</v>
          </cell>
        </row>
        <row r="2581">
          <cell r="J2581">
            <v>0</v>
          </cell>
          <cell r="L2581">
            <v>0</v>
          </cell>
        </row>
        <row r="2582">
          <cell r="J2582">
            <v>0</v>
          </cell>
          <cell r="L2582">
            <v>0</v>
          </cell>
        </row>
        <row r="2583">
          <cell r="J2583">
            <v>0</v>
          </cell>
          <cell r="L2583">
            <v>0</v>
          </cell>
        </row>
        <row r="2584">
          <cell r="J2584">
            <v>0</v>
          </cell>
          <cell r="L2584">
            <v>0</v>
          </cell>
        </row>
        <row r="2585">
          <cell r="J2585">
            <v>0</v>
          </cell>
          <cell r="L2585">
            <v>0</v>
          </cell>
        </row>
        <row r="2586">
          <cell r="J2586">
            <v>0</v>
          </cell>
          <cell r="L2586">
            <v>0</v>
          </cell>
        </row>
        <row r="2587">
          <cell r="J2587">
            <v>0</v>
          </cell>
          <cell r="L2587">
            <v>0</v>
          </cell>
        </row>
        <row r="2588">
          <cell r="J2588">
            <v>0</v>
          </cell>
          <cell r="L2588">
            <v>0</v>
          </cell>
        </row>
        <row r="2589">
          <cell r="J2589">
            <v>0</v>
          </cell>
          <cell r="L2589">
            <v>0</v>
          </cell>
        </row>
        <row r="2590">
          <cell r="J2590">
            <v>0</v>
          </cell>
          <cell r="L2590">
            <v>0</v>
          </cell>
        </row>
        <row r="2591">
          <cell r="J2591">
            <v>0</v>
          </cell>
          <cell r="L2591">
            <v>0</v>
          </cell>
        </row>
        <row r="2592">
          <cell r="J2592">
            <v>0</v>
          </cell>
          <cell r="L2592">
            <v>0</v>
          </cell>
        </row>
        <row r="2593">
          <cell r="J2593">
            <v>0</v>
          </cell>
          <cell r="L2593">
            <v>0</v>
          </cell>
        </row>
        <row r="2594">
          <cell r="J2594">
            <v>0</v>
          </cell>
          <cell r="L2594">
            <v>0</v>
          </cell>
        </row>
        <row r="2595">
          <cell r="J2595">
            <v>0</v>
          </cell>
          <cell r="L2595">
            <v>0</v>
          </cell>
        </row>
        <row r="2596">
          <cell r="J2596">
            <v>0</v>
          </cell>
          <cell r="L2596">
            <v>0</v>
          </cell>
        </row>
        <row r="2601">
          <cell r="J2601" t="str">
            <v>금  액</v>
          </cell>
          <cell r="L2601" t="str">
            <v>금  액</v>
          </cell>
        </row>
        <row r="2602">
          <cell r="J2602">
            <v>0</v>
          </cell>
          <cell r="L2602">
            <v>0</v>
          </cell>
        </row>
        <row r="2603">
          <cell r="J2603">
            <v>0</v>
          </cell>
          <cell r="L2603">
            <v>0</v>
          </cell>
        </row>
        <row r="2604">
          <cell r="J2604">
            <v>0</v>
          </cell>
          <cell r="L2604">
            <v>0</v>
          </cell>
        </row>
        <row r="2605">
          <cell r="J2605">
            <v>0</v>
          </cell>
          <cell r="L2605">
            <v>0</v>
          </cell>
        </row>
        <row r="2606">
          <cell r="J2606">
            <v>0</v>
          </cell>
          <cell r="L2606">
            <v>0</v>
          </cell>
        </row>
        <row r="2607">
          <cell r="J2607">
            <v>0</v>
          </cell>
          <cell r="L2607">
            <v>0</v>
          </cell>
        </row>
        <row r="2608">
          <cell r="J2608">
            <v>0</v>
          </cell>
          <cell r="L2608">
            <v>0</v>
          </cell>
        </row>
        <row r="2609">
          <cell r="J2609">
            <v>0</v>
          </cell>
          <cell r="L2609">
            <v>0</v>
          </cell>
        </row>
        <row r="2610">
          <cell r="J2610">
            <v>0</v>
          </cell>
          <cell r="L2610">
            <v>0</v>
          </cell>
        </row>
        <row r="2611">
          <cell r="J2611">
            <v>0</v>
          </cell>
          <cell r="L2611">
            <v>0</v>
          </cell>
        </row>
        <row r="2612">
          <cell r="J2612">
            <v>0</v>
          </cell>
          <cell r="L2612">
            <v>0</v>
          </cell>
        </row>
        <row r="2613">
          <cell r="J2613">
            <v>0</v>
          </cell>
          <cell r="L2613">
            <v>0</v>
          </cell>
        </row>
        <row r="2614">
          <cell r="J2614">
            <v>0</v>
          </cell>
          <cell r="L2614">
            <v>0</v>
          </cell>
        </row>
        <row r="2615">
          <cell r="J2615">
            <v>0</v>
          </cell>
          <cell r="L2615">
            <v>0</v>
          </cell>
        </row>
        <row r="2616">
          <cell r="J2616">
            <v>0</v>
          </cell>
          <cell r="L2616">
            <v>0</v>
          </cell>
        </row>
        <row r="2617">
          <cell r="J2617">
            <v>0</v>
          </cell>
          <cell r="L2617">
            <v>0</v>
          </cell>
        </row>
        <row r="2618">
          <cell r="J2618">
            <v>0</v>
          </cell>
          <cell r="L2618">
            <v>0</v>
          </cell>
        </row>
        <row r="2623">
          <cell r="J2623" t="str">
            <v>금  액</v>
          </cell>
          <cell r="L2623" t="str">
            <v>금  액</v>
          </cell>
        </row>
        <row r="2624">
          <cell r="J2624">
            <v>0</v>
          </cell>
          <cell r="L2624">
            <v>0</v>
          </cell>
        </row>
        <row r="2625">
          <cell r="J2625">
            <v>0</v>
          </cell>
          <cell r="L2625">
            <v>0</v>
          </cell>
        </row>
        <row r="2626">
          <cell r="J2626">
            <v>0</v>
          </cell>
          <cell r="L2626">
            <v>0</v>
          </cell>
        </row>
        <row r="2627">
          <cell r="J2627">
            <v>0</v>
          </cell>
          <cell r="L2627">
            <v>0</v>
          </cell>
        </row>
        <row r="2628">
          <cell r="J2628">
            <v>0</v>
          </cell>
          <cell r="L2628">
            <v>0</v>
          </cell>
        </row>
        <row r="2629">
          <cell r="J2629">
            <v>0</v>
          </cell>
          <cell r="L2629">
            <v>0</v>
          </cell>
        </row>
        <row r="2630">
          <cell r="J2630">
            <v>0</v>
          </cell>
          <cell r="L2630">
            <v>0</v>
          </cell>
        </row>
        <row r="2631">
          <cell r="J2631">
            <v>0</v>
          </cell>
          <cell r="L2631">
            <v>0</v>
          </cell>
        </row>
        <row r="2632">
          <cell r="J2632">
            <v>0</v>
          </cell>
          <cell r="L2632">
            <v>0</v>
          </cell>
        </row>
        <row r="2633">
          <cell r="J2633">
            <v>0</v>
          </cell>
          <cell r="L2633">
            <v>0</v>
          </cell>
        </row>
        <row r="2634">
          <cell r="J2634">
            <v>0</v>
          </cell>
          <cell r="L2634">
            <v>0</v>
          </cell>
        </row>
        <row r="2635">
          <cell r="J2635">
            <v>0</v>
          </cell>
          <cell r="L2635">
            <v>0</v>
          </cell>
        </row>
        <row r="2636">
          <cell r="J2636">
            <v>0</v>
          </cell>
          <cell r="L2636">
            <v>0</v>
          </cell>
        </row>
        <row r="2637">
          <cell r="J2637">
            <v>0</v>
          </cell>
          <cell r="L2637">
            <v>0</v>
          </cell>
        </row>
        <row r="2638">
          <cell r="J2638">
            <v>0</v>
          </cell>
          <cell r="L2638">
            <v>0</v>
          </cell>
        </row>
        <row r="2639">
          <cell r="J2639">
            <v>0</v>
          </cell>
          <cell r="L2639">
            <v>0</v>
          </cell>
        </row>
        <row r="2640">
          <cell r="J2640">
            <v>0</v>
          </cell>
          <cell r="L2640">
            <v>0</v>
          </cell>
        </row>
        <row r="2645">
          <cell r="J2645" t="str">
            <v>금  액</v>
          </cell>
          <cell r="L2645" t="str">
            <v>금  액</v>
          </cell>
        </row>
        <row r="2646">
          <cell r="J2646">
            <v>0</v>
          </cell>
          <cell r="L2646">
            <v>0</v>
          </cell>
        </row>
        <row r="2647">
          <cell r="J2647">
            <v>0</v>
          </cell>
          <cell r="L2647">
            <v>0</v>
          </cell>
        </row>
        <row r="2648">
          <cell r="J2648">
            <v>0</v>
          </cell>
          <cell r="L2648">
            <v>0</v>
          </cell>
        </row>
        <row r="2649">
          <cell r="J2649">
            <v>0</v>
          </cell>
          <cell r="L2649">
            <v>0</v>
          </cell>
        </row>
        <row r="2650">
          <cell r="J2650">
            <v>0</v>
          </cell>
          <cell r="L2650">
            <v>0</v>
          </cell>
        </row>
        <row r="2651">
          <cell r="J2651">
            <v>0</v>
          </cell>
          <cell r="L2651">
            <v>0</v>
          </cell>
        </row>
        <row r="2652">
          <cell r="J2652">
            <v>0</v>
          </cell>
          <cell r="L2652">
            <v>0</v>
          </cell>
        </row>
        <row r="2653">
          <cell r="J2653">
            <v>0</v>
          </cell>
          <cell r="L2653">
            <v>0</v>
          </cell>
        </row>
        <row r="2654">
          <cell r="J2654">
            <v>0</v>
          </cell>
          <cell r="L2654">
            <v>0</v>
          </cell>
        </row>
        <row r="2655">
          <cell r="J2655">
            <v>0</v>
          </cell>
          <cell r="L2655">
            <v>0</v>
          </cell>
        </row>
        <row r="2656">
          <cell r="J2656">
            <v>0</v>
          </cell>
          <cell r="L2656">
            <v>0</v>
          </cell>
        </row>
        <row r="2657">
          <cell r="J2657">
            <v>0</v>
          </cell>
          <cell r="L2657">
            <v>0</v>
          </cell>
        </row>
        <row r="2658">
          <cell r="J2658">
            <v>0</v>
          </cell>
          <cell r="L2658">
            <v>0</v>
          </cell>
        </row>
        <row r="2659">
          <cell r="J2659">
            <v>0</v>
          </cell>
          <cell r="L2659">
            <v>0</v>
          </cell>
        </row>
        <row r="2660">
          <cell r="J2660">
            <v>0</v>
          </cell>
          <cell r="L2660">
            <v>0</v>
          </cell>
        </row>
        <row r="2661">
          <cell r="J2661">
            <v>0</v>
          </cell>
          <cell r="L2661">
            <v>0</v>
          </cell>
        </row>
        <row r="2662">
          <cell r="J2662">
            <v>0</v>
          </cell>
          <cell r="L2662">
            <v>0</v>
          </cell>
        </row>
        <row r="2667">
          <cell r="J2667" t="str">
            <v>금  액</v>
          </cell>
          <cell r="L2667" t="str">
            <v>금  액</v>
          </cell>
        </row>
        <row r="2668">
          <cell r="J2668">
            <v>0</v>
          </cell>
          <cell r="L2668">
            <v>0</v>
          </cell>
        </row>
        <row r="2669">
          <cell r="J2669">
            <v>0</v>
          </cell>
          <cell r="L2669">
            <v>0</v>
          </cell>
        </row>
        <row r="2670">
          <cell r="J2670">
            <v>0</v>
          </cell>
          <cell r="L2670">
            <v>0</v>
          </cell>
        </row>
        <row r="2671">
          <cell r="J2671">
            <v>0</v>
          </cell>
          <cell r="L2671">
            <v>0</v>
          </cell>
        </row>
        <row r="2672">
          <cell r="J2672">
            <v>0</v>
          </cell>
          <cell r="L2672">
            <v>0</v>
          </cell>
        </row>
        <row r="2673">
          <cell r="J2673">
            <v>0</v>
          </cell>
          <cell r="L2673">
            <v>0</v>
          </cell>
        </row>
        <row r="2674">
          <cell r="J2674">
            <v>0</v>
          </cell>
          <cell r="L2674">
            <v>0</v>
          </cell>
        </row>
        <row r="2675">
          <cell r="J2675">
            <v>0</v>
          </cell>
          <cell r="L2675">
            <v>0</v>
          </cell>
        </row>
        <row r="2676">
          <cell r="J2676">
            <v>0</v>
          </cell>
          <cell r="L2676">
            <v>0</v>
          </cell>
        </row>
        <row r="2677">
          <cell r="J2677">
            <v>0</v>
          </cell>
          <cell r="L2677">
            <v>0</v>
          </cell>
        </row>
        <row r="2678">
          <cell r="J2678">
            <v>0</v>
          </cell>
          <cell r="L2678">
            <v>0</v>
          </cell>
        </row>
        <row r="2679">
          <cell r="J2679">
            <v>0</v>
          </cell>
          <cell r="L2679">
            <v>0</v>
          </cell>
        </row>
        <row r="2680">
          <cell r="J2680">
            <v>0</v>
          </cell>
          <cell r="L2680">
            <v>0</v>
          </cell>
        </row>
        <row r="2681">
          <cell r="J2681">
            <v>0</v>
          </cell>
          <cell r="L2681">
            <v>0</v>
          </cell>
        </row>
        <row r="2682">
          <cell r="J2682">
            <v>0</v>
          </cell>
          <cell r="L2682">
            <v>0</v>
          </cell>
        </row>
        <row r="2683">
          <cell r="J2683">
            <v>0</v>
          </cell>
          <cell r="L2683">
            <v>0</v>
          </cell>
        </row>
        <row r="2684">
          <cell r="J2684">
            <v>0</v>
          </cell>
          <cell r="L2684">
            <v>0</v>
          </cell>
        </row>
        <row r="2689">
          <cell r="J2689" t="str">
            <v>금  액</v>
          </cell>
          <cell r="L2689" t="str">
            <v>금  액</v>
          </cell>
        </row>
        <row r="2690">
          <cell r="J2690">
            <v>0</v>
          </cell>
          <cell r="L2690">
            <v>0</v>
          </cell>
        </row>
        <row r="2691">
          <cell r="J2691">
            <v>0</v>
          </cell>
          <cell r="L2691">
            <v>0</v>
          </cell>
        </row>
        <row r="2692">
          <cell r="J2692">
            <v>0</v>
          </cell>
          <cell r="L2692">
            <v>0</v>
          </cell>
        </row>
        <row r="2693">
          <cell r="J2693">
            <v>0</v>
          </cell>
          <cell r="L2693">
            <v>0</v>
          </cell>
        </row>
        <row r="2694">
          <cell r="J2694">
            <v>0</v>
          </cell>
          <cell r="L2694">
            <v>0</v>
          </cell>
        </row>
        <row r="2695">
          <cell r="J2695">
            <v>0</v>
          </cell>
          <cell r="L2695">
            <v>0</v>
          </cell>
        </row>
        <row r="2696">
          <cell r="J2696">
            <v>0</v>
          </cell>
          <cell r="L2696">
            <v>0</v>
          </cell>
        </row>
        <row r="2697">
          <cell r="J2697">
            <v>0</v>
          </cell>
          <cell r="L2697">
            <v>0</v>
          </cell>
        </row>
        <row r="2698">
          <cell r="J2698">
            <v>0</v>
          </cell>
          <cell r="L2698">
            <v>0</v>
          </cell>
        </row>
        <row r="2699">
          <cell r="J2699">
            <v>0</v>
          </cell>
          <cell r="L2699">
            <v>0</v>
          </cell>
        </row>
        <row r="2700">
          <cell r="J2700">
            <v>0</v>
          </cell>
          <cell r="L2700">
            <v>0</v>
          </cell>
        </row>
        <row r="2701">
          <cell r="J2701">
            <v>0</v>
          </cell>
          <cell r="L2701">
            <v>0</v>
          </cell>
        </row>
        <row r="2702">
          <cell r="J2702">
            <v>0</v>
          </cell>
          <cell r="L2702">
            <v>0</v>
          </cell>
        </row>
        <row r="2703">
          <cell r="J2703">
            <v>0</v>
          </cell>
          <cell r="L2703">
            <v>0</v>
          </cell>
        </row>
        <row r="2704">
          <cell r="J2704">
            <v>0</v>
          </cell>
          <cell r="L2704">
            <v>0</v>
          </cell>
        </row>
        <row r="2705">
          <cell r="J2705">
            <v>0</v>
          </cell>
          <cell r="L2705">
            <v>0</v>
          </cell>
        </row>
        <row r="2706">
          <cell r="J2706">
            <v>0</v>
          </cell>
          <cell r="L2706">
            <v>0</v>
          </cell>
        </row>
        <row r="2711">
          <cell r="J2711" t="str">
            <v>금  액</v>
          </cell>
          <cell r="L2711" t="str">
            <v>금  액</v>
          </cell>
        </row>
        <row r="2712">
          <cell r="J2712">
            <v>0</v>
          </cell>
          <cell r="L2712">
            <v>0</v>
          </cell>
        </row>
        <row r="2713">
          <cell r="J2713">
            <v>0</v>
          </cell>
          <cell r="L2713">
            <v>0</v>
          </cell>
        </row>
        <row r="2714">
          <cell r="J2714">
            <v>0</v>
          </cell>
          <cell r="L2714">
            <v>0</v>
          </cell>
        </row>
        <row r="2715">
          <cell r="J2715">
            <v>0</v>
          </cell>
          <cell r="L2715">
            <v>0</v>
          </cell>
        </row>
        <row r="2716">
          <cell r="J2716">
            <v>0</v>
          </cell>
          <cell r="L2716">
            <v>0</v>
          </cell>
        </row>
        <row r="2717">
          <cell r="J2717">
            <v>0</v>
          </cell>
          <cell r="L2717">
            <v>0</v>
          </cell>
        </row>
        <row r="2718">
          <cell r="J2718">
            <v>0</v>
          </cell>
          <cell r="L2718">
            <v>0</v>
          </cell>
        </row>
        <row r="2719">
          <cell r="J2719">
            <v>0</v>
          </cell>
          <cell r="L2719">
            <v>0</v>
          </cell>
        </row>
        <row r="2720">
          <cell r="J2720">
            <v>0</v>
          </cell>
          <cell r="L2720">
            <v>0</v>
          </cell>
        </row>
        <row r="2721">
          <cell r="J2721">
            <v>0</v>
          </cell>
          <cell r="L2721">
            <v>0</v>
          </cell>
        </row>
        <row r="2722">
          <cell r="J2722">
            <v>0</v>
          </cell>
          <cell r="L2722">
            <v>0</v>
          </cell>
        </row>
        <row r="2723">
          <cell r="J2723">
            <v>0</v>
          </cell>
          <cell r="L2723">
            <v>0</v>
          </cell>
        </row>
        <row r="2724">
          <cell r="J2724">
            <v>0</v>
          </cell>
          <cell r="L2724">
            <v>0</v>
          </cell>
        </row>
        <row r="2725">
          <cell r="J2725">
            <v>0</v>
          </cell>
          <cell r="L2725">
            <v>0</v>
          </cell>
        </row>
        <row r="2726">
          <cell r="J2726">
            <v>0</v>
          </cell>
          <cell r="L2726">
            <v>0</v>
          </cell>
        </row>
        <row r="2727">
          <cell r="J2727">
            <v>0</v>
          </cell>
          <cell r="L2727">
            <v>0</v>
          </cell>
        </row>
        <row r="2728">
          <cell r="J2728">
            <v>0</v>
          </cell>
          <cell r="L2728">
            <v>0</v>
          </cell>
        </row>
        <row r="2733">
          <cell r="J2733" t="str">
            <v>금  액</v>
          </cell>
          <cell r="L2733" t="str">
            <v>금  액</v>
          </cell>
        </row>
        <row r="2734">
          <cell r="J2734">
            <v>0</v>
          </cell>
          <cell r="L2734">
            <v>0</v>
          </cell>
        </row>
        <row r="2735">
          <cell r="J2735">
            <v>0</v>
          </cell>
          <cell r="L2735">
            <v>0</v>
          </cell>
        </row>
        <row r="2736">
          <cell r="J2736">
            <v>0</v>
          </cell>
          <cell r="L2736">
            <v>0</v>
          </cell>
        </row>
        <row r="2737">
          <cell r="J2737">
            <v>0</v>
          </cell>
          <cell r="L2737">
            <v>0</v>
          </cell>
        </row>
        <row r="2738">
          <cell r="J2738">
            <v>0</v>
          </cell>
          <cell r="L2738">
            <v>0</v>
          </cell>
        </row>
        <row r="2739">
          <cell r="J2739">
            <v>0</v>
          </cell>
          <cell r="L2739">
            <v>0</v>
          </cell>
        </row>
        <row r="2740">
          <cell r="J2740">
            <v>0</v>
          </cell>
          <cell r="L2740">
            <v>0</v>
          </cell>
        </row>
        <row r="2741">
          <cell r="J2741">
            <v>0</v>
          </cell>
          <cell r="L2741">
            <v>0</v>
          </cell>
        </row>
        <row r="2742">
          <cell r="J2742">
            <v>0</v>
          </cell>
          <cell r="L2742">
            <v>0</v>
          </cell>
        </row>
        <row r="2743">
          <cell r="J2743">
            <v>0</v>
          </cell>
          <cell r="L2743">
            <v>0</v>
          </cell>
        </row>
        <row r="2744">
          <cell r="J2744">
            <v>0</v>
          </cell>
          <cell r="L2744">
            <v>0</v>
          </cell>
        </row>
        <row r="2745">
          <cell r="J2745">
            <v>0</v>
          </cell>
          <cell r="L2745">
            <v>0</v>
          </cell>
        </row>
        <row r="2746">
          <cell r="J2746">
            <v>0</v>
          </cell>
          <cell r="L2746">
            <v>0</v>
          </cell>
        </row>
        <row r="2747">
          <cell r="J2747">
            <v>0</v>
          </cell>
          <cell r="L2747">
            <v>0</v>
          </cell>
        </row>
        <row r="2748">
          <cell r="J2748">
            <v>0</v>
          </cell>
          <cell r="L2748">
            <v>0</v>
          </cell>
        </row>
        <row r="2749">
          <cell r="J2749">
            <v>0</v>
          </cell>
          <cell r="L2749">
            <v>0</v>
          </cell>
        </row>
        <row r="2750">
          <cell r="J2750">
            <v>0</v>
          </cell>
          <cell r="L2750">
            <v>0</v>
          </cell>
        </row>
        <row r="2755">
          <cell r="J2755" t="str">
            <v>금  액</v>
          </cell>
          <cell r="L2755" t="str">
            <v>금  액</v>
          </cell>
        </row>
        <row r="2756">
          <cell r="J2756">
            <v>0</v>
          </cell>
          <cell r="L2756">
            <v>0</v>
          </cell>
        </row>
        <row r="2757">
          <cell r="J2757">
            <v>0</v>
          </cell>
          <cell r="L2757">
            <v>0</v>
          </cell>
        </row>
        <row r="2758">
          <cell r="J2758">
            <v>0</v>
          </cell>
          <cell r="L2758">
            <v>0</v>
          </cell>
        </row>
        <row r="2759">
          <cell r="J2759">
            <v>0</v>
          </cell>
          <cell r="L2759">
            <v>0</v>
          </cell>
        </row>
        <row r="2760">
          <cell r="J2760">
            <v>0</v>
          </cell>
          <cell r="L2760">
            <v>0</v>
          </cell>
        </row>
        <row r="2761">
          <cell r="J2761">
            <v>0</v>
          </cell>
          <cell r="L2761">
            <v>0</v>
          </cell>
        </row>
        <row r="2762">
          <cell r="J2762">
            <v>0</v>
          </cell>
          <cell r="L2762">
            <v>0</v>
          </cell>
        </row>
        <row r="2763">
          <cell r="J2763">
            <v>0</v>
          </cell>
          <cell r="L2763">
            <v>0</v>
          </cell>
        </row>
        <row r="2764">
          <cell r="J2764">
            <v>0</v>
          </cell>
          <cell r="L2764">
            <v>0</v>
          </cell>
        </row>
        <row r="2765">
          <cell r="J2765">
            <v>0</v>
          </cell>
          <cell r="L2765">
            <v>0</v>
          </cell>
        </row>
        <row r="2766">
          <cell r="J2766">
            <v>0</v>
          </cell>
          <cell r="L2766">
            <v>0</v>
          </cell>
        </row>
        <row r="2767">
          <cell r="J2767">
            <v>0</v>
          </cell>
          <cell r="L2767">
            <v>0</v>
          </cell>
        </row>
        <row r="2768">
          <cell r="J2768">
            <v>0</v>
          </cell>
          <cell r="L2768">
            <v>0</v>
          </cell>
        </row>
        <row r="2769">
          <cell r="J2769">
            <v>0</v>
          </cell>
          <cell r="L2769">
            <v>0</v>
          </cell>
        </row>
        <row r="2770">
          <cell r="J2770">
            <v>0</v>
          </cell>
          <cell r="L2770">
            <v>0</v>
          </cell>
        </row>
        <row r="2771">
          <cell r="J2771">
            <v>0</v>
          </cell>
          <cell r="L2771">
            <v>0</v>
          </cell>
        </row>
        <row r="2772">
          <cell r="J2772">
            <v>0</v>
          </cell>
          <cell r="L2772">
            <v>0</v>
          </cell>
        </row>
        <row r="2777">
          <cell r="J2777" t="str">
            <v>금  액</v>
          </cell>
          <cell r="L2777" t="str">
            <v>금  액</v>
          </cell>
        </row>
        <row r="2778">
          <cell r="J2778">
            <v>0</v>
          </cell>
          <cell r="L2778">
            <v>0</v>
          </cell>
        </row>
        <row r="2779">
          <cell r="J2779">
            <v>0</v>
          </cell>
          <cell r="L2779">
            <v>0</v>
          </cell>
        </row>
        <row r="2780">
          <cell r="J2780">
            <v>0</v>
          </cell>
          <cell r="L2780">
            <v>0</v>
          </cell>
        </row>
        <row r="2781">
          <cell r="J2781">
            <v>0</v>
          </cell>
          <cell r="L2781">
            <v>0</v>
          </cell>
        </row>
        <row r="2782">
          <cell r="J2782">
            <v>0</v>
          </cell>
          <cell r="L2782">
            <v>0</v>
          </cell>
        </row>
        <row r="2783">
          <cell r="J2783">
            <v>0</v>
          </cell>
          <cell r="L2783">
            <v>0</v>
          </cell>
        </row>
        <row r="2784">
          <cell r="J2784">
            <v>0</v>
          </cell>
          <cell r="L2784">
            <v>0</v>
          </cell>
        </row>
        <row r="2785">
          <cell r="J2785">
            <v>0</v>
          </cell>
          <cell r="L2785">
            <v>0</v>
          </cell>
        </row>
        <row r="2786">
          <cell r="J2786">
            <v>0</v>
          </cell>
          <cell r="L2786">
            <v>0</v>
          </cell>
        </row>
        <row r="2787">
          <cell r="J2787">
            <v>0</v>
          </cell>
          <cell r="L2787">
            <v>0</v>
          </cell>
        </row>
        <row r="2788">
          <cell r="J2788">
            <v>0</v>
          </cell>
          <cell r="L2788">
            <v>0</v>
          </cell>
        </row>
        <row r="2789">
          <cell r="J2789">
            <v>0</v>
          </cell>
          <cell r="L2789">
            <v>0</v>
          </cell>
        </row>
        <row r="2790">
          <cell r="J2790">
            <v>0</v>
          </cell>
          <cell r="L2790">
            <v>0</v>
          </cell>
        </row>
        <row r="2791">
          <cell r="J2791">
            <v>0</v>
          </cell>
          <cell r="L2791">
            <v>0</v>
          </cell>
        </row>
        <row r="2792">
          <cell r="J2792">
            <v>0</v>
          </cell>
          <cell r="L2792">
            <v>0</v>
          </cell>
        </row>
        <row r="2793">
          <cell r="J2793">
            <v>0</v>
          </cell>
          <cell r="L2793">
            <v>0</v>
          </cell>
        </row>
        <row r="2794">
          <cell r="J2794">
            <v>0</v>
          </cell>
          <cell r="L2794">
            <v>0</v>
          </cell>
        </row>
        <row r="2799">
          <cell r="J2799" t="str">
            <v>금  액</v>
          </cell>
          <cell r="L2799" t="str">
            <v>금  액</v>
          </cell>
        </row>
        <row r="2800">
          <cell r="J2800">
            <v>0</v>
          </cell>
          <cell r="L2800">
            <v>0</v>
          </cell>
        </row>
        <row r="2801">
          <cell r="J2801">
            <v>0</v>
          </cell>
          <cell r="L2801">
            <v>0</v>
          </cell>
        </row>
        <row r="2802">
          <cell r="J2802">
            <v>0</v>
          </cell>
          <cell r="L2802">
            <v>0</v>
          </cell>
        </row>
        <row r="2803">
          <cell r="J2803">
            <v>0</v>
          </cell>
          <cell r="L2803">
            <v>0</v>
          </cell>
        </row>
        <row r="2804">
          <cell r="J2804">
            <v>0</v>
          </cell>
          <cell r="L2804">
            <v>0</v>
          </cell>
        </row>
        <row r="2805">
          <cell r="J2805">
            <v>0</v>
          </cell>
          <cell r="L2805">
            <v>0</v>
          </cell>
        </row>
        <row r="2806">
          <cell r="J2806">
            <v>0</v>
          </cell>
          <cell r="L2806">
            <v>0</v>
          </cell>
        </row>
        <row r="2807">
          <cell r="J2807">
            <v>0</v>
          </cell>
          <cell r="L2807">
            <v>0</v>
          </cell>
        </row>
        <row r="2808">
          <cell r="J2808">
            <v>0</v>
          </cell>
          <cell r="L2808">
            <v>0</v>
          </cell>
        </row>
        <row r="2809">
          <cell r="J2809">
            <v>0</v>
          </cell>
          <cell r="L2809">
            <v>0</v>
          </cell>
        </row>
        <row r="2810">
          <cell r="J2810">
            <v>0</v>
          </cell>
          <cell r="L2810">
            <v>0</v>
          </cell>
        </row>
        <row r="2811">
          <cell r="J2811">
            <v>0</v>
          </cell>
          <cell r="L2811">
            <v>0</v>
          </cell>
        </row>
        <row r="2812">
          <cell r="J2812">
            <v>0</v>
          </cell>
          <cell r="L2812">
            <v>0</v>
          </cell>
        </row>
        <row r="2813">
          <cell r="J2813">
            <v>0</v>
          </cell>
          <cell r="L2813">
            <v>0</v>
          </cell>
        </row>
        <row r="2814">
          <cell r="J2814">
            <v>0</v>
          </cell>
          <cell r="L2814">
            <v>0</v>
          </cell>
        </row>
        <row r="2815">
          <cell r="J2815">
            <v>0</v>
          </cell>
          <cell r="L2815">
            <v>0</v>
          </cell>
        </row>
        <row r="2816">
          <cell r="J2816">
            <v>0</v>
          </cell>
          <cell r="L2816">
            <v>0</v>
          </cell>
        </row>
        <row r="65536">
          <cell r="L6553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표"/>
      <sheetName val="단가표1"/>
      <sheetName val="목차"/>
      <sheetName val="간지"/>
      <sheetName val="공사설명서"/>
      <sheetName val="예정공정표"/>
      <sheetName val="동원인원"/>
      <sheetName val="총원가_총괄"/>
      <sheetName val="공사원가_총괄"/>
      <sheetName val="총원가"/>
      <sheetName val="공사원가"/>
      <sheetName val="내역서총괄"/>
      <sheetName val="내역서"/>
      <sheetName val="일위대가"/>
      <sheetName val="피스표총괄"/>
      <sheetName val="피스표"/>
      <sheetName val="자재비"/>
      <sheetName val="지입자재"/>
      <sheetName val="회수물자"/>
      <sheetName val="철거내역"/>
      <sheetName val="잔품내역"/>
      <sheetName val="품_산출근거"/>
      <sheetName val="소요노력"/>
      <sheetName val="공구손료"/>
      <sheetName val="공구_손료"/>
      <sheetName val="관급자재"/>
      <sheetName val="운반비1"/>
      <sheetName val="경비"/>
      <sheetName val="위험표시판"/>
      <sheetName val="공정집계"/>
      <sheetName val="File_관급"/>
      <sheetName val="File_Index"/>
      <sheetName val="File_제목"/>
      <sheetName val="일위대가_수정"/>
      <sheetName val="File_일위"/>
      <sheetName val="File_공정입력"/>
      <sheetName val="File_국명"/>
      <sheetName val="File_간선명"/>
      <sheetName val="File_집계"/>
      <sheetName val="File_피스표"/>
      <sheetName val="피스표_List"/>
      <sheetName val="File_인수공여장"/>
      <sheetName val="N賃率-職"/>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
          <cell r="M3">
            <v>77</v>
          </cell>
        </row>
        <row r="6">
          <cell r="A6">
            <v>13</v>
          </cell>
          <cell r="M6">
            <v>3.85</v>
          </cell>
        </row>
        <row r="7">
          <cell r="A7">
            <v>15</v>
          </cell>
          <cell r="M7">
            <v>3.85</v>
          </cell>
        </row>
        <row r="8">
          <cell r="M8">
            <v>0</v>
          </cell>
        </row>
        <row r="9">
          <cell r="M9">
            <v>0</v>
          </cell>
        </row>
        <row r="10">
          <cell r="M10">
            <v>0</v>
          </cell>
        </row>
        <row r="11">
          <cell r="M11">
            <v>0</v>
          </cell>
        </row>
        <row r="12">
          <cell r="M12">
            <v>0</v>
          </cell>
        </row>
        <row r="13">
          <cell r="M13">
            <v>0</v>
          </cell>
        </row>
        <row r="14">
          <cell r="M14">
            <v>0</v>
          </cell>
        </row>
        <row r="15">
          <cell r="M15">
            <v>0</v>
          </cell>
        </row>
        <row r="16">
          <cell r="M16">
            <v>0</v>
          </cell>
        </row>
        <row r="17">
          <cell r="M17">
            <v>0</v>
          </cell>
        </row>
        <row r="18">
          <cell r="M18">
            <v>0</v>
          </cell>
        </row>
        <row r="19">
          <cell r="M19">
            <v>0</v>
          </cell>
        </row>
        <row r="20">
          <cell r="M20">
            <v>0</v>
          </cell>
        </row>
        <row r="21">
          <cell r="M21">
            <v>0</v>
          </cell>
        </row>
        <row r="22">
          <cell r="A22" t="str">
            <v>S1</v>
          </cell>
          <cell r="M22">
            <v>0</v>
          </cell>
        </row>
        <row r="25">
          <cell r="M25">
            <v>2.4</v>
          </cell>
        </row>
        <row r="28">
          <cell r="A28">
            <v>14</v>
          </cell>
          <cell r="M28">
            <v>4.68</v>
          </cell>
        </row>
        <row r="29">
          <cell r="A29">
            <v>111</v>
          </cell>
          <cell r="M29">
            <v>24</v>
          </cell>
        </row>
        <row r="30">
          <cell r="A30">
            <v>112</v>
          </cell>
          <cell r="M30">
            <v>24</v>
          </cell>
        </row>
        <row r="31">
          <cell r="M31">
            <v>0</v>
          </cell>
        </row>
        <row r="32">
          <cell r="M32">
            <v>0</v>
          </cell>
        </row>
        <row r="33">
          <cell r="M33">
            <v>0</v>
          </cell>
        </row>
        <row r="34">
          <cell r="M34">
            <v>0</v>
          </cell>
        </row>
        <row r="35">
          <cell r="M35">
            <v>0</v>
          </cell>
        </row>
        <row r="36">
          <cell r="M36">
            <v>0</v>
          </cell>
        </row>
        <row r="37">
          <cell r="M37">
            <v>0</v>
          </cell>
        </row>
        <row r="38">
          <cell r="M38">
            <v>0</v>
          </cell>
        </row>
        <row r="39">
          <cell r="M39">
            <v>0</v>
          </cell>
        </row>
        <row r="40">
          <cell r="M40">
            <v>0</v>
          </cell>
        </row>
        <row r="41">
          <cell r="M41">
            <v>0</v>
          </cell>
        </row>
        <row r="42">
          <cell r="M42">
            <v>0</v>
          </cell>
        </row>
        <row r="43">
          <cell r="M43">
            <v>0</v>
          </cell>
        </row>
        <row r="44">
          <cell r="A44" t="str">
            <v>S2</v>
          </cell>
          <cell r="M44">
            <v>0</v>
          </cell>
        </row>
        <row r="47">
          <cell r="M47">
            <v>102.8</v>
          </cell>
        </row>
        <row r="50">
          <cell r="A50">
            <v>13</v>
          </cell>
          <cell r="M50">
            <v>11.308</v>
          </cell>
        </row>
        <row r="51">
          <cell r="A51">
            <v>15</v>
          </cell>
          <cell r="M51">
            <v>1.028</v>
          </cell>
        </row>
        <row r="52">
          <cell r="A52">
            <v>66</v>
          </cell>
          <cell r="M52">
            <v>102.8</v>
          </cell>
        </row>
        <row r="53">
          <cell r="M53">
            <v>0</v>
          </cell>
        </row>
        <row r="54">
          <cell r="M54">
            <v>0</v>
          </cell>
        </row>
        <row r="55">
          <cell r="M55">
            <v>0</v>
          </cell>
        </row>
        <row r="56">
          <cell r="M56">
            <v>0</v>
          </cell>
        </row>
        <row r="57">
          <cell r="M57">
            <v>0</v>
          </cell>
        </row>
        <row r="58">
          <cell r="M58">
            <v>0</v>
          </cell>
        </row>
        <row r="59">
          <cell r="M59">
            <v>0</v>
          </cell>
        </row>
        <row r="60">
          <cell r="M60">
            <v>0</v>
          </cell>
        </row>
        <row r="61">
          <cell r="M61">
            <v>0</v>
          </cell>
        </row>
        <row r="62">
          <cell r="M62">
            <v>0</v>
          </cell>
        </row>
        <row r="63">
          <cell r="M63">
            <v>0</v>
          </cell>
        </row>
        <row r="64">
          <cell r="M64">
            <v>0</v>
          </cell>
        </row>
        <row r="65">
          <cell r="M65">
            <v>0</v>
          </cell>
        </row>
        <row r="66">
          <cell r="A66" t="str">
            <v>S3</v>
          </cell>
          <cell r="M66">
            <v>0</v>
          </cell>
        </row>
        <row r="69">
          <cell r="M69">
            <v>18</v>
          </cell>
        </row>
        <row r="72">
          <cell r="A72">
            <v>14</v>
          </cell>
          <cell r="M72">
            <v>8.2800000000000011</v>
          </cell>
        </row>
        <row r="73">
          <cell r="A73">
            <v>67</v>
          </cell>
          <cell r="M73">
            <v>18</v>
          </cell>
        </row>
        <row r="74">
          <cell r="A74">
            <v>113</v>
          </cell>
          <cell r="M74">
            <v>18</v>
          </cell>
        </row>
        <row r="75">
          <cell r="A75">
            <v>50</v>
          </cell>
          <cell r="M75">
            <v>36</v>
          </cell>
        </row>
        <row r="76">
          <cell r="M76">
            <v>0</v>
          </cell>
        </row>
        <row r="77">
          <cell r="M77">
            <v>0</v>
          </cell>
        </row>
        <row r="78">
          <cell r="M78">
            <v>0</v>
          </cell>
        </row>
        <row r="79">
          <cell r="M79">
            <v>0</v>
          </cell>
        </row>
        <row r="80">
          <cell r="M80">
            <v>0</v>
          </cell>
        </row>
        <row r="81">
          <cell r="M81">
            <v>0</v>
          </cell>
        </row>
        <row r="82">
          <cell r="M82">
            <v>0</v>
          </cell>
        </row>
        <row r="83">
          <cell r="M83">
            <v>0</v>
          </cell>
        </row>
        <row r="84">
          <cell r="M84">
            <v>0</v>
          </cell>
        </row>
        <row r="85">
          <cell r="M85">
            <v>0</v>
          </cell>
        </row>
        <row r="86">
          <cell r="M86">
            <v>0</v>
          </cell>
        </row>
        <row r="87">
          <cell r="M87">
            <v>0</v>
          </cell>
        </row>
        <row r="88">
          <cell r="A88" t="str">
            <v>S4</v>
          </cell>
          <cell r="M88">
            <v>0</v>
          </cell>
        </row>
        <row r="91">
          <cell r="M91">
            <v>11</v>
          </cell>
        </row>
        <row r="94">
          <cell r="A94">
            <v>71</v>
          </cell>
          <cell r="M94">
            <v>11</v>
          </cell>
        </row>
        <row r="95">
          <cell r="A95">
            <v>74</v>
          </cell>
          <cell r="M95">
            <v>88</v>
          </cell>
        </row>
        <row r="96">
          <cell r="M96">
            <v>0</v>
          </cell>
        </row>
        <row r="97">
          <cell r="M97">
            <v>0</v>
          </cell>
        </row>
        <row r="98">
          <cell r="M98">
            <v>0</v>
          </cell>
        </row>
        <row r="99">
          <cell r="M99">
            <v>0</v>
          </cell>
        </row>
        <row r="100">
          <cell r="M100">
            <v>0</v>
          </cell>
        </row>
        <row r="101">
          <cell r="M101">
            <v>0</v>
          </cell>
        </row>
        <row r="102">
          <cell r="M102">
            <v>0</v>
          </cell>
        </row>
        <row r="103">
          <cell r="M103">
            <v>0</v>
          </cell>
        </row>
        <row r="104">
          <cell r="M104">
            <v>0</v>
          </cell>
        </row>
        <row r="105">
          <cell r="M105">
            <v>0</v>
          </cell>
        </row>
        <row r="106">
          <cell r="M106">
            <v>0</v>
          </cell>
        </row>
        <row r="107">
          <cell r="M107">
            <v>0</v>
          </cell>
        </row>
        <row r="108">
          <cell r="M108">
            <v>0</v>
          </cell>
        </row>
        <row r="109">
          <cell r="M109">
            <v>0</v>
          </cell>
        </row>
        <row r="110">
          <cell r="A110" t="str">
            <v>S5</v>
          </cell>
          <cell r="M110">
            <v>0</v>
          </cell>
        </row>
        <row r="113">
          <cell r="M113">
            <v>23</v>
          </cell>
        </row>
        <row r="116">
          <cell r="A116">
            <v>113</v>
          </cell>
          <cell r="M116">
            <v>23</v>
          </cell>
        </row>
        <row r="117">
          <cell r="M117">
            <v>0</v>
          </cell>
        </row>
        <row r="118">
          <cell r="M118">
            <v>0</v>
          </cell>
        </row>
        <row r="119">
          <cell r="M119">
            <v>0</v>
          </cell>
        </row>
        <row r="120">
          <cell r="M120">
            <v>0</v>
          </cell>
        </row>
        <row r="121">
          <cell r="M121">
            <v>0</v>
          </cell>
        </row>
        <row r="122">
          <cell r="M122">
            <v>0</v>
          </cell>
        </row>
        <row r="123">
          <cell r="M123">
            <v>0</v>
          </cell>
        </row>
        <row r="124">
          <cell r="M124">
            <v>0</v>
          </cell>
        </row>
        <row r="125">
          <cell r="M125">
            <v>0</v>
          </cell>
        </row>
        <row r="126">
          <cell r="M126">
            <v>0</v>
          </cell>
        </row>
        <row r="127">
          <cell r="M127">
            <v>0</v>
          </cell>
        </row>
        <row r="128">
          <cell r="M128">
            <v>0</v>
          </cell>
        </row>
        <row r="129">
          <cell r="M129">
            <v>0</v>
          </cell>
        </row>
        <row r="130">
          <cell r="M130">
            <v>0</v>
          </cell>
        </row>
        <row r="131">
          <cell r="M131">
            <v>0</v>
          </cell>
        </row>
        <row r="132">
          <cell r="A132" t="str">
            <v>S6</v>
          </cell>
          <cell r="M132">
            <v>0</v>
          </cell>
        </row>
        <row r="135">
          <cell r="M135">
            <v>71</v>
          </cell>
        </row>
        <row r="138">
          <cell r="A138">
            <v>13</v>
          </cell>
          <cell r="M138">
            <v>17.04</v>
          </cell>
        </row>
        <row r="139">
          <cell r="A139">
            <v>15</v>
          </cell>
          <cell r="M139">
            <v>6.39</v>
          </cell>
        </row>
        <row r="140">
          <cell r="A140">
            <v>87</v>
          </cell>
          <cell r="M140">
            <v>71</v>
          </cell>
        </row>
        <row r="141">
          <cell r="M141">
            <v>0</v>
          </cell>
        </row>
        <row r="142">
          <cell r="M142">
            <v>0</v>
          </cell>
        </row>
        <row r="143">
          <cell r="M143">
            <v>0</v>
          </cell>
        </row>
        <row r="144">
          <cell r="M144">
            <v>0</v>
          </cell>
        </row>
        <row r="145">
          <cell r="M145">
            <v>0</v>
          </cell>
        </row>
        <row r="146">
          <cell r="M146">
            <v>0</v>
          </cell>
        </row>
        <row r="147">
          <cell r="M147">
            <v>0</v>
          </cell>
        </row>
        <row r="148">
          <cell r="M148">
            <v>0</v>
          </cell>
        </row>
        <row r="149">
          <cell r="M149">
            <v>0</v>
          </cell>
        </row>
        <row r="150">
          <cell r="M150">
            <v>0</v>
          </cell>
        </row>
        <row r="151">
          <cell r="M151">
            <v>0</v>
          </cell>
        </row>
        <row r="152">
          <cell r="M152">
            <v>0</v>
          </cell>
        </row>
        <row r="153">
          <cell r="M153">
            <v>0</v>
          </cell>
        </row>
        <row r="154">
          <cell r="A154" t="str">
            <v>S7</v>
          </cell>
          <cell r="M154">
            <v>0</v>
          </cell>
        </row>
        <row r="157">
          <cell r="M157">
            <v>5</v>
          </cell>
        </row>
        <row r="160">
          <cell r="A160">
            <v>14</v>
          </cell>
          <cell r="M160">
            <v>2.3000000000000003</v>
          </cell>
        </row>
        <row r="161">
          <cell r="A161">
            <v>92</v>
          </cell>
          <cell r="M161">
            <v>5</v>
          </cell>
        </row>
        <row r="162">
          <cell r="A162">
            <v>107</v>
          </cell>
          <cell r="M162">
            <v>10</v>
          </cell>
        </row>
        <row r="163">
          <cell r="A163">
            <v>50</v>
          </cell>
          <cell r="M163">
            <v>10</v>
          </cell>
        </row>
        <row r="164">
          <cell r="A164">
            <v>740</v>
          </cell>
          <cell r="M164">
            <v>10</v>
          </cell>
        </row>
        <row r="165">
          <cell r="A165">
            <v>71</v>
          </cell>
          <cell r="M165">
            <v>0.05</v>
          </cell>
        </row>
        <row r="166">
          <cell r="M166">
            <v>0</v>
          </cell>
        </row>
        <row r="167">
          <cell r="M167">
            <v>0</v>
          </cell>
        </row>
        <row r="168">
          <cell r="M168">
            <v>0</v>
          </cell>
        </row>
        <row r="169">
          <cell r="M169">
            <v>0</v>
          </cell>
        </row>
        <row r="170">
          <cell r="M170">
            <v>0</v>
          </cell>
        </row>
        <row r="171">
          <cell r="M171">
            <v>0</v>
          </cell>
        </row>
        <row r="172">
          <cell r="M172">
            <v>0</v>
          </cell>
        </row>
        <row r="173">
          <cell r="M173">
            <v>0</v>
          </cell>
        </row>
        <row r="174">
          <cell r="M174">
            <v>0</v>
          </cell>
        </row>
        <row r="175">
          <cell r="M175">
            <v>0</v>
          </cell>
        </row>
        <row r="176">
          <cell r="A176" t="str">
            <v>S8</v>
          </cell>
          <cell r="M176">
            <v>0</v>
          </cell>
        </row>
        <row r="179">
          <cell r="M179">
            <v>4</v>
          </cell>
        </row>
        <row r="182">
          <cell r="A182">
            <v>95</v>
          </cell>
          <cell r="M182">
            <v>8</v>
          </cell>
        </row>
        <row r="183">
          <cell r="A183">
            <v>113</v>
          </cell>
          <cell r="M183">
            <v>16</v>
          </cell>
        </row>
        <row r="184">
          <cell r="M184">
            <v>0</v>
          </cell>
        </row>
        <row r="185">
          <cell r="M185">
            <v>0</v>
          </cell>
        </row>
        <row r="186">
          <cell r="M186">
            <v>0</v>
          </cell>
        </row>
        <row r="187">
          <cell r="M187">
            <v>0</v>
          </cell>
        </row>
        <row r="188">
          <cell r="M188">
            <v>0</v>
          </cell>
        </row>
        <row r="189">
          <cell r="M189">
            <v>0</v>
          </cell>
        </row>
        <row r="190">
          <cell r="M190">
            <v>0</v>
          </cell>
        </row>
        <row r="191">
          <cell r="M191">
            <v>0</v>
          </cell>
        </row>
        <row r="192">
          <cell r="M192">
            <v>0</v>
          </cell>
        </row>
        <row r="193">
          <cell r="M193">
            <v>0</v>
          </cell>
        </row>
        <row r="194">
          <cell r="M194">
            <v>0</v>
          </cell>
        </row>
        <row r="195">
          <cell r="M195">
            <v>0</v>
          </cell>
        </row>
        <row r="196">
          <cell r="M196">
            <v>0</v>
          </cell>
        </row>
        <row r="197">
          <cell r="M197">
            <v>0</v>
          </cell>
        </row>
        <row r="198">
          <cell r="A198" t="str">
            <v>S9</v>
          </cell>
          <cell r="M198">
            <v>0</v>
          </cell>
        </row>
        <row r="201">
          <cell r="M201">
            <v>22</v>
          </cell>
        </row>
        <row r="204">
          <cell r="A204">
            <v>98</v>
          </cell>
          <cell r="M204">
            <v>44</v>
          </cell>
        </row>
        <row r="205">
          <cell r="M205">
            <v>0</v>
          </cell>
        </row>
        <row r="206">
          <cell r="M206">
            <v>0</v>
          </cell>
        </row>
        <row r="207">
          <cell r="M207">
            <v>0</v>
          </cell>
        </row>
        <row r="208">
          <cell r="M208">
            <v>0</v>
          </cell>
        </row>
        <row r="209">
          <cell r="M209">
            <v>0</v>
          </cell>
        </row>
        <row r="210">
          <cell r="M210">
            <v>0</v>
          </cell>
        </row>
        <row r="211">
          <cell r="M211">
            <v>0</v>
          </cell>
        </row>
        <row r="212">
          <cell r="M212">
            <v>0</v>
          </cell>
        </row>
        <row r="213">
          <cell r="M213">
            <v>0</v>
          </cell>
        </row>
        <row r="214">
          <cell r="M214">
            <v>0</v>
          </cell>
        </row>
        <row r="215">
          <cell r="M215">
            <v>0</v>
          </cell>
        </row>
        <row r="216">
          <cell r="M216">
            <v>0</v>
          </cell>
        </row>
        <row r="217">
          <cell r="M217">
            <v>0</v>
          </cell>
        </row>
        <row r="218">
          <cell r="M218">
            <v>0</v>
          </cell>
        </row>
        <row r="219">
          <cell r="M219">
            <v>0</v>
          </cell>
        </row>
        <row r="220">
          <cell r="A220" t="str">
            <v>S10</v>
          </cell>
          <cell r="M220">
            <v>0</v>
          </cell>
        </row>
        <row r="223">
          <cell r="M223">
            <v>2</v>
          </cell>
        </row>
        <row r="226">
          <cell r="A226">
            <v>101</v>
          </cell>
          <cell r="M226">
            <v>4</v>
          </cell>
        </row>
        <row r="227">
          <cell r="M227">
            <v>0</v>
          </cell>
        </row>
        <row r="228">
          <cell r="M228">
            <v>0</v>
          </cell>
        </row>
        <row r="229">
          <cell r="M229">
            <v>0</v>
          </cell>
        </row>
        <row r="230">
          <cell r="M230">
            <v>0</v>
          </cell>
        </row>
        <row r="231">
          <cell r="M231">
            <v>0</v>
          </cell>
        </row>
        <row r="232">
          <cell r="M232">
            <v>0</v>
          </cell>
        </row>
        <row r="233">
          <cell r="M233">
            <v>0</v>
          </cell>
        </row>
        <row r="234">
          <cell r="M234">
            <v>0</v>
          </cell>
        </row>
        <row r="235">
          <cell r="M235">
            <v>0</v>
          </cell>
        </row>
        <row r="236">
          <cell r="M236">
            <v>0</v>
          </cell>
        </row>
        <row r="237">
          <cell r="M237">
            <v>0</v>
          </cell>
        </row>
        <row r="238">
          <cell r="M238">
            <v>0</v>
          </cell>
        </row>
        <row r="239">
          <cell r="M239">
            <v>0</v>
          </cell>
        </row>
        <row r="240">
          <cell r="M240">
            <v>0</v>
          </cell>
        </row>
        <row r="241">
          <cell r="M241">
            <v>0</v>
          </cell>
        </row>
        <row r="242">
          <cell r="A242" t="str">
            <v>S11</v>
          </cell>
          <cell r="M242">
            <v>0</v>
          </cell>
        </row>
        <row r="245">
          <cell r="M245">
            <v>4</v>
          </cell>
        </row>
        <row r="248">
          <cell r="A248">
            <v>104</v>
          </cell>
          <cell r="M248">
            <v>8</v>
          </cell>
        </row>
        <row r="249">
          <cell r="A249">
            <v>113</v>
          </cell>
          <cell r="M249">
            <v>16</v>
          </cell>
        </row>
        <row r="250">
          <cell r="M250">
            <v>0</v>
          </cell>
        </row>
        <row r="251">
          <cell r="M251">
            <v>0</v>
          </cell>
        </row>
        <row r="252">
          <cell r="M252">
            <v>0</v>
          </cell>
        </row>
        <row r="253">
          <cell r="M253">
            <v>0</v>
          </cell>
        </row>
        <row r="254">
          <cell r="M254">
            <v>0</v>
          </cell>
        </row>
        <row r="255">
          <cell r="M255">
            <v>0</v>
          </cell>
        </row>
        <row r="256">
          <cell r="M256">
            <v>0</v>
          </cell>
        </row>
        <row r="257">
          <cell r="M257">
            <v>0</v>
          </cell>
        </row>
        <row r="258">
          <cell r="M258">
            <v>0</v>
          </cell>
        </row>
        <row r="259">
          <cell r="M259">
            <v>0</v>
          </cell>
        </row>
        <row r="260">
          <cell r="M260">
            <v>0</v>
          </cell>
        </row>
        <row r="261">
          <cell r="M261">
            <v>0</v>
          </cell>
        </row>
        <row r="262">
          <cell r="M262">
            <v>0</v>
          </cell>
        </row>
        <row r="263">
          <cell r="M263">
            <v>0</v>
          </cell>
        </row>
        <row r="264">
          <cell r="A264" t="str">
            <v>S12</v>
          </cell>
          <cell r="M264">
            <v>0</v>
          </cell>
        </row>
        <row r="267">
          <cell r="M267">
            <v>68.400000000000006</v>
          </cell>
        </row>
        <row r="270">
          <cell r="A270">
            <v>13</v>
          </cell>
          <cell r="M270">
            <v>3.4200000000000004</v>
          </cell>
        </row>
        <row r="271">
          <cell r="A271">
            <v>15</v>
          </cell>
          <cell r="M271">
            <v>3.4200000000000004</v>
          </cell>
        </row>
        <row r="272">
          <cell r="A272">
            <v>77</v>
          </cell>
          <cell r="M272">
            <v>68.400000000000006</v>
          </cell>
        </row>
        <row r="273">
          <cell r="M273">
            <v>0</v>
          </cell>
        </row>
        <row r="274">
          <cell r="M274">
            <v>0</v>
          </cell>
        </row>
        <row r="275">
          <cell r="M275">
            <v>0</v>
          </cell>
        </row>
        <row r="276">
          <cell r="M276">
            <v>0</v>
          </cell>
        </row>
        <row r="277">
          <cell r="M277">
            <v>0</v>
          </cell>
        </row>
        <row r="278">
          <cell r="M278">
            <v>0</v>
          </cell>
        </row>
        <row r="279">
          <cell r="M279">
            <v>0</v>
          </cell>
        </row>
        <row r="280">
          <cell r="M280">
            <v>0</v>
          </cell>
        </row>
        <row r="281">
          <cell r="M281">
            <v>0</v>
          </cell>
        </row>
        <row r="282">
          <cell r="M282">
            <v>0</v>
          </cell>
        </row>
        <row r="283">
          <cell r="M283">
            <v>0</v>
          </cell>
        </row>
        <row r="284">
          <cell r="M284">
            <v>0</v>
          </cell>
        </row>
        <row r="285">
          <cell r="M285">
            <v>0</v>
          </cell>
        </row>
        <row r="286">
          <cell r="A286" t="str">
            <v>S13</v>
          </cell>
          <cell r="M286">
            <v>0</v>
          </cell>
        </row>
        <row r="289">
          <cell r="M289">
            <v>2</v>
          </cell>
        </row>
        <row r="292">
          <cell r="A292">
            <v>74</v>
          </cell>
          <cell r="M292">
            <v>12</v>
          </cell>
        </row>
        <row r="293">
          <cell r="A293">
            <v>80</v>
          </cell>
          <cell r="M293">
            <v>2</v>
          </cell>
        </row>
        <row r="294">
          <cell r="M294">
            <v>0</v>
          </cell>
        </row>
        <row r="295">
          <cell r="M295">
            <v>0</v>
          </cell>
        </row>
        <row r="296">
          <cell r="M296">
            <v>0</v>
          </cell>
        </row>
        <row r="297">
          <cell r="M297">
            <v>0</v>
          </cell>
        </row>
        <row r="298">
          <cell r="M298">
            <v>0</v>
          </cell>
        </row>
        <row r="299">
          <cell r="M299">
            <v>0</v>
          </cell>
        </row>
        <row r="300">
          <cell r="M300">
            <v>0</v>
          </cell>
        </row>
        <row r="301">
          <cell r="M301">
            <v>0</v>
          </cell>
        </row>
        <row r="302">
          <cell r="M302">
            <v>0</v>
          </cell>
        </row>
        <row r="303">
          <cell r="M303">
            <v>0</v>
          </cell>
        </row>
        <row r="304">
          <cell r="M304">
            <v>0</v>
          </cell>
        </row>
        <row r="305">
          <cell r="M305">
            <v>0</v>
          </cell>
        </row>
        <row r="306">
          <cell r="M306">
            <v>0</v>
          </cell>
        </row>
        <row r="307">
          <cell r="M307">
            <v>0</v>
          </cell>
        </row>
        <row r="308">
          <cell r="A308" t="str">
            <v>S14</v>
          </cell>
          <cell r="M308">
            <v>0</v>
          </cell>
        </row>
        <row r="311">
          <cell r="M311">
            <v>40</v>
          </cell>
        </row>
        <row r="314">
          <cell r="A314">
            <v>116</v>
          </cell>
          <cell r="M314">
            <v>40</v>
          </cell>
        </row>
        <row r="315">
          <cell r="M315">
            <v>0</v>
          </cell>
        </row>
        <row r="316">
          <cell r="M316">
            <v>0</v>
          </cell>
        </row>
        <row r="317">
          <cell r="M317">
            <v>0</v>
          </cell>
        </row>
        <row r="318">
          <cell r="M318">
            <v>0</v>
          </cell>
        </row>
        <row r="319">
          <cell r="M319">
            <v>0</v>
          </cell>
        </row>
        <row r="320">
          <cell r="M320">
            <v>0</v>
          </cell>
        </row>
        <row r="321">
          <cell r="M321">
            <v>0</v>
          </cell>
        </row>
        <row r="322">
          <cell r="M322">
            <v>0</v>
          </cell>
        </row>
        <row r="323">
          <cell r="M323">
            <v>0</v>
          </cell>
        </row>
        <row r="324">
          <cell r="M324">
            <v>0</v>
          </cell>
        </row>
        <row r="325">
          <cell r="M325">
            <v>0</v>
          </cell>
        </row>
        <row r="326">
          <cell r="M326">
            <v>0</v>
          </cell>
        </row>
        <row r="327">
          <cell r="M327">
            <v>0</v>
          </cell>
        </row>
        <row r="328">
          <cell r="M328">
            <v>0</v>
          </cell>
        </row>
        <row r="329">
          <cell r="M329">
            <v>0</v>
          </cell>
        </row>
        <row r="330">
          <cell r="A330" t="str">
            <v>S15</v>
          </cell>
          <cell r="M330">
            <v>0</v>
          </cell>
        </row>
        <row r="333">
          <cell r="M333">
            <v>13</v>
          </cell>
        </row>
        <row r="336">
          <cell r="A336">
            <v>14</v>
          </cell>
          <cell r="M336">
            <v>0.41600000000000004</v>
          </cell>
        </row>
        <row r="337">
          <cell r="A337">
            <v>252</v>
          </cell>
          <cell r="M337">
            <v>6.5</v>
          </cell>
        </row>
        <row r="338">
          <cell r="A338">
            <v>254</v>
          </cell>
          <cell r="M338">
            <v>65</v>
          </cell>
        </row>
        <row r="339">
          <cell r="M339">
            <v>0</v>
          </cell>
        </row>
        <row r="340">
          <cell r="M340">
            <v>0</v>
          </cell>
        </row>
        <row r="341">
          <cell r="M341">
            <v>0</v>
          </cell>
        </row>
        <row r="342">
          <cell r="M342">
            <v>0</v>
          </cell>
        </row>
        <row r="343">
          <cell r="M343">
            <v>0</v>
          </cell>
        </row>
        <row r="344">
          <cell r="M344">
            <v>0</v>
          </cell>
        </row>
        <row r="345">
          <cell r="M345">
            <v>0</v>
          </cell>
        </row>
        <row r="346">
          <cell r="M346">
            <v>0</v>
          </cell>
        </row>
        <row r="347">
          <cell r="M347">
            <v>0</v>
          </cell>
        </row>
        <row r="348">
          <cell r="M348">
            <v>0</v>
          </cell>
        </row>
        <row r="349">
          <cell r="M349">
            <v>0</v>
          </cell>
        </row>
        <row r="350">
          <cell r="M350">
            <v>0</v>
          </cell>
        </row>
        <row r="351">
          <cell r="M351">
            <v>0</v>
          </cell>
        </row>
        <row r="352">
          <cell r="A352" t="str">
            <v>S16</v>
          </cell>
          <cell r="M352">
            <v>0</v>
          </cell>
        </row>
        <row r="355">
          <cell r="M355">
            <v>22</v>
          </cell>
        </row>
        <row r="358">
          <cell r="A358">
            <v>22</v>
          </cell>
          <cell r="M358">
            <v>6.71</v>
          </cell>
        </row>
        <row r="359">
          <cell r="A359">
            <v>114</v>
          </cell>
          <cell r="M359">
            <v>22</v>
          </cell>
        </row>
        <row r="360">
          <cell r="A360">
            <v>115</v>
          </cell>
          <cell r="M360">
            <v>44</v>
          </cell>
        </row>
        <row r="361">
          <cell r="A361">
            <v>117</v>
          </cell>
          <cell r="M361">
            <v>44</v>
          </cell>
        </row>
        <row r="362">
          <cell r="M362">
            <v>0</v>
          </cell>
        </row>
        <row r="363">
          <cell r="M363">
            <v>0</v>
          </cell>
        </row>
        <row r="364">
          <cell r="M364">
            <v>0</v>
          </cell>
        </row>
        <row r="365">
          <cell r="M365">
            <v>0</v>
          </cell>
        </row>
        <row r="366">
          <cell r="M366">
            <v>0</v>
          </cell>
        </row>
        <row r="367">
          <cell r="M367">
            <v>0</v>
          </cell>
        </row>
        <row r="368">
          <cell r="M368">
            <v>0</v>
          </cell>
        </row>
        <row r="369">
          <cell r="M369">
            <v>0</v>
          </cell>
        </row>
        <row r="370">
          <cell r="M370">
            <v>0</v>
          </cell>
        </row>
        <row r="371">
          <cell r="M371">
            <v>0</v>
          </cell>
        </row>
        <row r="372">
          <cell r="M372">
            <v>0</v>
          </cell>
        </row>
        <row r="373">
          <cell r="M373">
            <v>0</v>
          </cell>
        </row>
        <row r="374">
          <cell r="A374" t="str">
            <v>S17</v>
          </cell>
          <cell r="M374">
            <v>0</v>
          </cell>
        </row>
        <row r="377">
          <cell r="M377">
            <v>3</v>
          </cell>
        </row>
        <row r="380">
          <cell r="A380">
            <v>22</v>
          </cell>
          <cell r="M380">
            <v>1.44</v>
          </cell>
        </row>
        <row r="381">
          <cell r="A381">
            <v>324</v>
          </cell>
          <cell r="M381">
            <v>3</v>
          </cell>
        </row>
        <row r="382">
          <cell r="M382">
            <v>0</v>
          </cell>
        </row>
        <row r="383">
          <cell r="M383">
            <v>0</v>
          </cell>
        </row>
        <row r="384">
          <cell r="M384">
            <v>0</v>
          </cell>
        </row>
        <row r="385">
          <cell r="M385">
            <v>0</v>
          </cell>
        </row>
        <row r="386">
          <cell r="M386">
            <v>0</v>
          </cell>
        </row>
        <row r="387">
          <cell r="M387">
            <v>0</v>
          </cell>
        </row>
        <row r="388">
          <cell r="M388">
            <v>0</v>
          </cell>
        </row>
        <row r="389">
          <cell r="M389">
            <v>0</v>
          </cell>
        </row>
        <row r="390">
          <cell r="M390">
            <v>0</v>
          </cell>
        </row>
        <row r="391">
          <cell r="M391">
            <v>0</v>
          </cell>
        </row>
        <row r="392">
          <cell r="M392">
            <v>0</v>
          </cell>
        </row>
        <row r="393">
          <cell r="M393">
            <v>0</v>
          </cell>
        </row>
        <row r="394">
          <cell r="M394">
            <v>0</v>
          </cell>
        </row>
        <row r="395">
          <cell r="M395">
            <v>0</v>
          </cell>
        </row>
        <row r="396">
          <cell r="A396" t="str">
            <v>S18</v>
          </cell>
          <cell r="M396">
            <v>0</v>
          </cell>
        </row>
        <row r="399">
          <cell r="M399">
            <v>2</v>
          </cell>
        </row>
        <row r="402">
          <cell r="A402">
            <v>22</v>
          </cell>
          <cell r="M402">
            <v>0.13</v>
          </cell>
        </row>
        <row r="403">
          <cell r="A403">
            <v>119</v>
          </cell>
          <cell r="M403">
            <v>2</v>
          </cell>
        </row>
        <row r="404">
          <cell r="A404">
            <v>120</v>
          </cell>
          <cell r="M404">
            <v>2</v>
          </cell>
        </row>
        <row r="405">
          <cell r="A405">
            <v>108</v>
          </cell>
          <cell r="M405">
            <v>2</v>
          </cell>
        </row>
        <row r="406">
          <cell r="M406">
            <v>0</v>
          </cell>
        </row>
        <row r="407">
          <cell r="M407">
            <v>0</v>
          </cell>
        </row>
        <row r="408">
          <cell r="M408">
            <v>0</v>
          </cell>
        </row>
        <row r="409">
          <cell r="M409">
            <v>0</v>
          </cell>
        </row>
        <row r="410">
          <cell r="M410">
            <v>0</v>
          </cell>
        </row>
        <row r="411">
          <cell r="M411">
            <v>0</v>
          </cell>
        </row>
        <row r="412">
          <cell r="M412">
            <v>0</v>
          </cell>
        </row>
        <row r="413">
          <cell r="M413">
            <v>0</v>
          </cell>
        </row>
        <row r="414">
          <cell r="M414">
            <v>0</v>
          </cell>
        </row>
        <row r="415">
          <cell r="M415">
            <v>0</v>
          </cell>
        </row>
        <row r="416">
          <cell r="M416">
            <v>0</v>
          </cell>
        </row>
        <row r="417">
          <cell r="M417">
            <v>0</v>
          </cell>
        </row>
        <row r="418">
          <cell r="A418" t="str">
            <v>S19</v>
          </cell>
          <cell r="M418">
            <v>0</v>
          </cell>
        </row>
        <row r="421">
          <cell r="M421">
            <v>2</v>
          </cell>
        </row>
        <row r="424">
          <cell r="A424">
            <v>22</v>
          </cell>
          <cell r="M424">
            <v>0.13</v>
          </cell>
        </row>
        <row r="425">
          <cell r="A425">
            <v>118</v>
          </cell>
          <cell r="M425">
            <v>2</v>
          </cell>
        </row>
        <row r="426">
          <cell r="M426">
            <v>0</v>
          </cell>
        </row>
        <row r="427">
          <cell r="M427">
            <v>0</v>
          </cell>
        </row>
        <row r="428">
          <cell r="M428">
            <v>0</v>
          </cell>
        </row>
        <row r="429">
          <cell r="M429">
            <v>0</v>
          </cell>
        </row>
        <row r="430">
          <cell r="M430">
            <v>0</v>
          </cell>
        </row>
        <row r="431">
          <cell r="M431">
            <v>0</v>
          </cell>
        </row>
        <row r="432">
          <cell r="M432">
            <v>0</v>
          </cell>
        </row>
        <row r="433">
          <cell r="M433">
            <v>0</v>
          </cell>
        </row>
        <row r="434">
          <cell r="M434">
            <v>0</v>
          </cell>
        </row>
        <row r="435">
          <cell r="M435">
            <v>0</v>
          </cell>
        </row>
        <row r="436">
          <cell r="M436">
            <v>0</v>
          </cell>
        </row>
        <row r="437">
          <cell r="M437">
            <v>0</v>
          </cell>
        </row>
        <row r="438">
          <cell r="M438">
            <v>0</v>
          </cell>
        </row>
        <row r="439">
          <cell r="M439">
            <v>0</v>
          </cell>
        </row>
        <row r="440">
          <cell r="A440" t="str">
            <v>S20</v>
          </cell>
          <cell r="M440">
            <v>0</v>
          </cell>
        </row>
        <row r="443">
          <cell r="M443">
            <v>186</v>
          </cell>
        </row>
        <row r="446">
          <cell r="A446">
            <v>14</v>
          </cell>
          <cell r="M446">
            <v>24.18</v>
          </cell>
        </row>
        <row r="447">
          <cell r="A447">
            <v>125</v>
          </cell>
          <cell r="M447">
            <v>204.60000000000002</v>
          </cell>
        </row>
        <row r="448">
          <cell r="M448">
            <v>0</v>
          </cell>
        </row>
        <row r="449">
          <cell r="M449">
            <v>0</v>
          </cell>
        </row>
        <row r="450">
          <cell r="M450">
            <v>0</v>
          </cell>
        </row>
        <row r="451">
          <cell r="M451">
            <v>0</v>
          </cell>
        </row>
        <row r="452">
          <cell r="M452">
            <v>0</v>
          </cell>
        </row>
        <row r="453">
          <cell r="M453">
            <v>0</v>
          </cell>
        </row>
        <row r="454">
          <cell r="M454">
            <v>0</v>
          </cell>
        </row>
        <row r="455">
          <cell r="M455">
            <v>0</v>
          </cell>
        </row>
        <row r="456">
          <cell r="M456">
            <v>0</v>
          </cell>
        </row>
        <row r="457">
          <cell r="M457">
            <v>0</v>
          </cell>
        </row>
        <row r="458">
          <cell r="M458">
            <v>0</v>
          </cell>
        </row>
        <row r="459">
          <cell r="M459">
            <v>0</v>
          </cell>
        </row>
        <row r="460">
          <cell r="M460">
            <v>0</v>
          </cell>
        </row>
        <row r="461">
          <cell r="M461">
            <v>0</v>
          </cell>
        </row>
        <row r="462">
          <cell r="A462" t="str">
            <v>S21</v>
          </cell>
          <cell r="M462">
            <v>0</v>
          </cell>
        </row>
        <row r="465">
          <cell r="M465">
            <v>44</v>
          </cell>
        </row>
        <row r="468">
          <cell r="A468">
            <v>14</v>
          </cell>
          <cell r="M468">
            <v>4.0039999999999996</v>
          </cell>
        </row>
        <row r="469">
          <cell r="A469">
            <v>124</v>
          </cell>
          <cell r="M469">
            <v>48.400000000000006</v>
          </cell>
        </row>
        <row r="470">
          <cell r="M470">
            <v>0</v>
          </cell>
        </row>
        <row r="471">
          <cell r="M471">
            <v>0</v>
          </cell>
        </row>
        <row r="472">
          <cell r="M472">
            <v>0</v>
          </cell>
        </row>
        <row r="473">
          <cell r="M473">
            <v>0</v>
          </cell>
        </row>
        <row r="474">
          <cell r="M474">
            <v>0</v>
          </cell>
        </row>
        <row r="475">
          <cell r="M475">
            <v>0</v>
          </cell>
        </row>
        <row r="476">
          <cell r="M476">
            <v>0</v>
          </cell>
        </row>
        <row r="477">
          <cell r="M477">
            <v>0</v>
          </cell>
        </row>
        <row r="478">
          <cell r="M478">
            <v>0</v>
          </cell>
        </row>
        <row r="479">
          <cell r="M479">
            <v>0</v>
          </cell>
        </row>
        <row r="480">
          <cell r="M480">
            <v>0</v>
          </cell>
        </row>
        <row r="481">
          <cell r="M481">
            <v>0</v>
          </cell>
        </row>
        <row r="482">
          <cell r="M482">
            <v>0</v>
          </cell>
        </row>
        <row r="483">
          <cell r="M483">
            <v>0</v>
          </cell>
        </row>
        <row r="484">
          <cell r="A484" t="str">
            <v>S22</v>
          </cell>
          <cell r="M484">
            <v>0</v>
          </cell>
        </row>
        <row r="487">
          <cell r="M487">
            <v>40</v>
          </cell>
        </row>
        <row r="490">
          <cell r="A490">
            <v>14</v>
          </cell>
          <cell r="M490">
            <v>3.08</v>
          </cell>
        </row>
        <row r="491">
          <cell r="A491">
            <v>123</v>
          </cell>
          <cell r="M491">
            <v>44</v>
          </cell>
        </row>
        <row r="492">
          <cell r="M492">
            <v>0</v>
          </cell>
        </row>
        <row r="493">
          <cell r="M493">
            <v>0</v>
          </cell>
        </row>
        <row r="494">
          <cell r="M494">
            <v>0</v>
          </cell>
        </row>
        <row r="495">
          <cell r="M495">
            <v>0</v>
          </cell>
        </row>
        <row r="496">
          <cell r="M496">
            <v>0</v>
          </cell>
        </row>
        <row r="497">
          <cell r="M497">
            <v>0</v>
          </cell>
        </row>
        <row r="498">
          <cell r="M498">
            <v>0</v>
          </cell>
        </row>
        <row r="499">
          <cell r="M499">
            <v>0</v>
          </cell>
        </row>
        <row r="500">
          <cell r="M500">
            <v>0</v>
          </cell>
        </row>
        <row r="501">
          <cell r="M501">
            <v>0</v>
          </cell>
        </row>
        <row r="502">
          <cell r="M502">
            <v>0</v>
          </cell>
        </row>
        <row r="503">
          <cell r="M503">
            <v>0</v>
          </cell>
        </row>
        <row r="504">
          <cell r="M504">
            <v>0</v>
          </cell>
        </row>
        <row r="505">
          <cell r="M505">
            <v>0</v>
          </cell>
        </row>
        <row r="506">
          <cell r="A506" t="str">
            <v>S23</v>
          </cell>
          <cell r="M506">
            <v>0</v>
          </cell>
        </row>
        <row r="509">
          <cell r="M509">
            <v>45</v>
          </cell>
        </row>
        <row r="512">
          <cell r="A512">
            <v>20</v>
          </cell>
          <cell r="M512">
            <v>3.1500000000000004</v>
          </cell>
        </row>
        <row r="513">
          <cell r="A513">
            <v>444</v>
          </cell>
          <cell r="M513">
            <v>1.5750000000000002</v>
          </cell>
        </row>
        <row r="514">
          <cell r="A514">
            <v>295</v>
          </cell>
          <cell r="M514">
            <v>47.25</v>
          </cell>
        </row>
        <row r="515">
          <cell r="M515">
            <v>0</v>
          </cell>
        </row>
        <row r="516">
          <cell r="M516">
            <v>0</v>
          </cell>
        </row>
        <row r="517">
          <cell r="M517">
            <v>0</v>
          </cell>
        </row>
        <row r="518">
          <cell r="M518">
            <v>0</v>
          </cell>
        </row>
        <row r="519">
          <cell r="M519">
            <v>0</v>
          </cell>
        </row>
        <row r="520">
          <cell r="M520">
            <v>0</v>
          </cell>
        </row>
        <row r="521">
          <cell r="M521">
            <v>0</v>
          </cell>
        </row>
        <row r="522">
          <cell r="M522">
            <v>0</v>
          </cell>
        </row>
        <row r="523">
          <cell r="M523">
            <v>0</v>
          </cell>
        </row>
        <row r="524">
          <cell r="M524">
            <v>0</v>
          </cell>
        </row>
        <row r="525">
          <cell r="M525">
            <v>0</v>
          </cell>
        </row>
        <row r="526">
          <cell r="M526">
            <v>0</v>
          </cell>
        </row>
        <row r="527">
          <cell r="M527">
            <v>0</v>
          </cell>
        </row>
        <row r="528">
          <cell r="A528" t="str">
            <v>S24</v>
          </cell>
          <cell r="M528">
            <v>0</v>
          </cell>
        </row>
        <row r="531">
          <cell r="M531">
            <v>45</v>
          </cell>
        </row>
        <row r="534">
          <cell r="A534">
            <v>20</v>
          </cell>
          <cell r="M534">
            <v>2.25</v>
          </cell>
        </row>
        <row r="535">
          <cell r="M535">
            <v>0</v>
          </cell>
        </row>
        <row r="536">
          <cell r="M536">
            <v>0</v>
          </cell>
        </row>
        <row r="537">
          <cell r="M537">
            <v>0</v>
          </cell>
        </row>
        <row r="538">
          <cell r="M538">
            <v>0</v>
          </cell>
        </row>
        <row r="539">
          <cell r="M539">
            <v>0</v>
          </cell>
        </row>
        <row r="540">
          <cell r="M540">
            <v>0</v>
          </cell>
        </row>
        <row r="541">
          <cell r="M541">
            <v>0</v>
          </cell>
        </row>
        <row r="542">
          <cell r="M542">
            <v>0</v>
          </cell>
        </row>
        <row r="543">
          <cell r="M543">
            <v>0</v>
          </cell>
        </row>
        <row r="544">
          <cell r="M544">
            <v>0</v>
          </cell>
        </row>
        <row r="545">
          <cell r="M545">
            <v>0</v>
          </cell>
        </row>
        <row r="546">
          <cell r="M546">
            <v>0</v>
          </cell>
        </row>
        <row r="547">
          <cell r="M547">
            <v>0</v>
          </cell>
        </row>
        <row r="548">
          <cell r="M548">
            <v>0</v>
          </cell>
        </row>
        <row r="549">
          <cell r="M549">
            <v>0</v>
          </cell>
        </row>
        <row r="550">
          <cell r="A550" t="str">
            <v>S25</v>
          </cell>
          <cell r="M550">
            <v>0</v>
          </cell>
        </row>
        <row r="553">
          <cell r="M553">
            <v>27</v>
          </cell>
        </row>
        <row r="556">
          <cell r="A556">
            <v>22</v>
          </cell>
          <cell r="M556">
            <v>0.83699999999999997</v>
          </cell>
        </row>
        <row r="557">
          <cell r="A557">
            <v>236</v>
          </cell>
          <cell r="M557">
            <v>28.35</v>
          </cell>
        </row>
        <row r="558">
          <cell r="M558">
            <v>0</v>
          </cell>
        </row>
        <row r="559">
          <cell r="M559">
            <v>0</v>
          </cell>
        </row>
        <row r="560">
          <cell r="M560">
            <v>0</v>
          </cell>
        </row>
        <row r="561">
          <cell r="M561">
            <v>0</v>
          </cell>
        </row>
        <row r="562">
          <cell r="M562">
            <v>0</v>
          </cell>
        </row>
        <row r="563">
          <cell r="M563">
            <v>0</v>
          </cell>
        </row>
        <row r="564">
          <cell r="M564">
            <v>0</v>
          </cell>
        </row>
        <row r="565">
          <cell r="M565">
            <v>0</v>
          </cell>
        </row>
        <row r="566">
          <cell r="M566">
            <v>0</v>
          </cell>
        </row>
        <row r="567">
          <cell r="M567">
            <v>0</v>
          </cell>
        </row>
        <row r="568">
          <cell r="M568">
            <v>0</v>
          </cell>
        </row>
        <row r="569">
          <cell r="M569">
            <v>0</v>
          </cell>
        </row>
        <row r="570">
          <cell r="M570">
            <v>0</v>
          </cell>
        </row>
        <row r="571">
          <cell r="M571">
            <v>0</v>
          </cell>
        </row>
        <row r="572">
          <cell r="A572" t="str">
            <v>S26</v>
          </cell>
          <cell r="M572">
            <v>0</v>
          </cell>
        </row>
        <row r="575">
          <cell r="M575">
            <v>16.2</v>
          </cell>
        </row>
        <row r="578">
          <cell r="A578">
            <v>22</v>
          </cell>
          <cell r="M578">
            <v>0.50219999999999998</v>
          </cell>
        </row>
        <row r="579">
          <cell r="A579">
            <v>239</v>
          </cell>
          <cell r="M579">
            <v>17.010000000000002</v>
          </cell>
        </row>
        <row r="580">
          <cell r="M580">
            <v>0</v>
          </cell>
        </row>
        <row r="581">
          <cell r="M581">
            <v>0</v>
          </cell>
        </row>
        <row r="582">
          <cell r="M582">
            <v>0</v>
          </cell>
        </row>
        <row r="583">
          <cell r="M583">
            <v>0</v>
          </cell>
        </row>
        <row r="584">
          <cell r="M584">
            <v>0</v>
          </cell>
        </row>
        <row r="585">
          <cell r="M585">
            <v>0</v>
          </cell>
        </row>
        <row r="586">
          <cell r="M586">
            <v>0</v>
          </cell>
        </row>
        <row r="587">
          <cell r="M587">
            <v>0</v>
          </cell>
        </row>
        <row r="588">
          <cell r="M588">
            <v>0</v>
          </cell>
        </row>
        <row r="589">
          <cell r="M589">
            <v>0</v>
          </cell>
        </row>
        <row r="590">
          <cell r="M590">
            <v>0</v>
          </cell>
        </row>
        <row r="591">
          <cell r="M591">
            <v>0</v>
          </cell>
        </row>
        <row r="592">
          <cell r="M592">
            <v>0</v>
          </cell>
        </row>
        <row r="593">
          <cell r="M593">
            <v>0</v>
          </cell>
        </row>
        <row r="594">
          <cell r="A594" t="str">
            <v>S27</v>
          </cell>
          <cell r="M594">
            <v>0</v>
          </cell>
        </row>
        <row r="597">
          <cell r="M597">
            <v>4.5</v>
          </cell>
        </row>
        <row r="600">
          <cell r="A600">
            <v>22</v>
          </cell>
          <cell r="M600">
            <v>0.09</v>
          </cell>
        </row>
        <row r="601">
          <cell r="A601">
            <v>242</v>
          </cell>
          <cell r="M601">
            <v>4.7250000000000005</v>
          </cell>
        </row>
        <row r="602">
          <cell r="M602">
            <v>0</v>
          </cell>
        </row>
        <row r="603">
          <cell r="M603">
            <v>0</v>
          </cell>
        </row>
        <row r="604">
          <cell r="M604">
            <v>0</v>
          </cell>
        </row>
        <row r="605">
          <cell r="M605">
            <v>0</v>
          </cell>
        </row>
        <row r="606">
          <cell r="M606">
            <v>0</v>
          </cell>
        </row>
        <row r="607">
          <cell r="M607">
            <v>0</v>
          </cell>
        </row>
        <row r="608">
          <cell r="M608">
            <v>0</v>
          </cell>
        </row>
        <row r="609">
          <cell r="M609">
            <v>0</v>
          </cell>
        </row>
        <row r="610">
          <cell r="M610">
            <v>0</v>
          </cell>
        </row>
        <row r="611">
          <cell r="M611">
            <v>0</v>
          </cell>
        </row>
        <row r="612">
          <cell r="M612">
            <v>0</v>
          </cell>
        </row>
        <row r="613">
          <cell r="M613">
            <v>0</v>
          </cell>
        </row>
        <row r="614">
          <cell r="M614">
            <v>0</v>
          </cell>
        </row>
        <row r="615">
          <cell r="M615">
            <v>0</v>
          </cell>
        </row>
        <row r="616">
          <cell r="A616" t="str">
            <v>S28</v>
          </cell>
          <cell r="M616">
            <v>0</v>
          </cell>
        </row>
        <row r="619">
          <cell r="M619">
            <v>157</v>
          </cell>
        </row>
        <row r="622">
          <cell r="A622">
            <v>22</v>
          </cell>
          <cell r="M622">
            <v>3.14</v>
          </cell>
        </row>
        <row r="623">
          <cell r="A623">
            <v>245</v>
          </cell>
          <cell r="M623">
            <v>164.85</v>
          </cell>
        </row>
        <row r="624">
          <cell r="M624">
            <v>0</v>
          </cell>
        </row>
        <row r="625">
          <cell r="M625">
            <v>0</v>
          </cell>
        </row>
        <row r="626">
          <cell r="M626">
            <v>0</v>
          </cell>
        </row>
        <row r="627">
          <cell r="M627">
            <v>0</v>
          </cell>
        </row>
        <row r="628">
          <cell r="M628">
            <v>0</v>
          </cell>
        </row>
        <row r="629">
          <cell r="M629">
            <v>0</v>
          </cell>
        </row>
        <row r="630">
          <cell r="M630">
            <v>0</v>
          </cell>
        </row>
        <row r="631">
          <cell r="M631">
            <v>0</v>
          </cell>
        </row>
        <row r="632">
          <cell r="M632">
            <v>0</v>
          </cell>
        </row>
        <row r="633">
          <cell r="M633">
            <v>0</v>
          </cell>
        </row>
        <row r="634">
          <cell r="M634">
            <v>0</v>
          </cell>
        </row>
        <row r="635">
          <cell r="M635">
            <v>0</v>
          </cell>
        </row>
        <row r="636">
          <cell r="M636">
            <v>0</v>
          </cell>
        </row>
        <row r="637">
          <cell r="M637">
            <v>0</v>
          </cell>
        </row>
        <row r="638">
          <cell r="A638" t="str">
            <v>S29</v>
          </cell>
          <cell r="M638">
            <v>0</v>
          </cell>
        </row>
        <row r="641">
          <cell r="M641">
            <v>46</v>
          </cell>
        </row>
        <row r="644">
          <cell r="A644">
            <v>26</v>
          </cell>
          <cell r="M644">
            <v>0.73599999999999999</v>
          </cell>
        </row>
        <row r="645">
          <cell r="A645">
            <v>249</v>
          </cell>
          <cell r="M645">
            <v>48.300000000000004</v>
          </cell>
        </row>
        <row r="646">
          <cell r="M646">
            <v>0</v>
          </cell>
        </row>
        <row r="647">
          <cell r="M647">
            <v>0</v>
          </cell>
        </row>
        <row r="648">
          <cell r="M648">
            <v>0</v>
          </cell>
        </row>
        <row r="649">
          <cell r="M649">
            <v>0</v>
          </cell>
        </row>
        <row r="650">
          <cell r="M650">
            <v>0</v>
          </cell>
        </row>
        <row r="651">
          <cell r="M651">
            <v>0</v>
          </cell>
        </row>
        <row r="652">
          <cell r="M652">
            <v>0</v>
          </cell>
        </row>
        <row r="653">
          <cell r="M653">
            <v>0</v>
          </cell>
        </row>
        <row r="654">
          <cell r="M654">
            <v>0</v>
          </cell>
        </row>
        <row r="655">
          <cell r="M655">
            <v>0</v>
          </cell>
        </row>
        <row r="656">
          <cell r="M656">
            <v>0</v>
          </cell>
        </row>
        <row r="657">
          <cell r="M657">
            <v>0</v>
          </cell>
        </row>
        <row r="658">
          <cell r="M658">
            <v>0</v>
          </cell>
        </row>
        <row r="659">
          <cell r="M659">
            <v>0</v>
          </cell>
        </row>
        <row r="660">
          <cell r="A660" t="str">
            <v>S30</v>
          </cell>
          <cell r="M660">
            <v>0</v>
          </cell>
        </row>
        <row r="663">
          <cell r="M663">
            <v>34</v>
          </cell>
        </row>
        <row r="666">
          <cell r="A666">
            <v>26</v>
          </cell>
          <cell r="M666">
            <v>0.47600000000000003</v>
          </cell>
        </row>
        <row r="667">
          <cell r="A667">
            <v>250</v>
          </cell>
          <cell r="M667">
            <v>35.700000000000003</v>
          </cell>
        </row>
        <row r="668">
          <cell r="M668">
            <v>0</v>
          </cell>
        </row>
        <row r="669">
          <cell r="M669">
            <v>0</v>
          </cell>
        </row>
        <row r="670">
          <cell r="M670">
            <v>0</v>
          </cell>
        </row>
        <row r="671">
          <cell r="M671">
            <v>0</v>
          </cell>
        </row>
        <row r="672">
          <cell r="M672">
            <v>0</v>
          </cell>
        </row>
        <row r="673">
          <cell r="M673">
            <v>0</v>
          </cell>
        </row>
        <row r="674">
          <cell r="M674">
            <v>0</v>
          </cell>
        </row>
        <row r="675">
          <cell r="M675">
            <v>0</v>
          </cell>
        </row>
        <row r="676">
          <cell r="M676">
            <v>0</v>
          </cell>
        </row>
        <row r="677">
          <cell r="M677">
            <v>0</v>
          </cell>
        </row>
        <row r="678">
          <cell r="M678">
            <v>0</v>
          </cell>
        </row>
        <row r="679">
          <cell r="M679">
            <v>0</v>
          </cell>
        </row>
        <row r="680">
          <cell r="M680">
            <v>0</v>
          </cell>
        </row>
        <row r="681">
          <cell r="M681">
            <v>0</v>
          </cell>
        </row>
        <row r="682">
          <cell r="A682" t="str">
            <v>S31</v>
          </cell>
          <cell r="M682">
            <v>0</v>
          </cell>
        </row>
        <row r="685">
          <cell r="M685">
            <v>76</v>
          </cell>
        </row>
        <row r="688">
          <cell r="A688">
            <v>13</v>
          </cell>
          <cell r="M688">
            <v>2.2799999999999998</v>
          </cell>
        </row>
        <row r="689">
          <cell r="A689">
            <v>15</v>
          </cell>
          <cell r="M689">
            <v>0.22800000000000001</v>
          </cell>
        </row>
        <row r="690">
          <cell r="M690">
            <v>0</v>
          </cell>
        </row>
        <row r="691">
          <cell r="M691">
            <v>0</v>
          </cell>
        </row>
        <row r="692">
          <cell r="M692">
            <v>0</v>
          </cell>
        </row>
        <row r="693">
          <cell r="M693">
            <v>0</v>
          </cell>
        </row>
        <row r="694">
          <cell r="M694">
            <v>0</v>
          </cell>
        </row>
        <row r="695">
          <cell r="M695">
            <v>0</v>
          </cell>
        </row>
        <row r="696">
          <cell r="M696">
            <v>0</v>
          </cell>
        </row>
        <row r="697">
          <cell r="M697">
            <v>0</v>
          </cell>
        </row>
        <row r="698">
          <cell r="M698">
            <v>0</v>
          </cell>
        </row>
        <row r="699">
          <cell r="M699">
            <v>0</v>
          </cell>
        </row>
        <row r="700">
          <cell r="M700">
            <v>0</v>
          </cell>
        </row>
        <row r="701">
          <cell r="M701">
            <v>0</v>
          </cell>
        </row>
        <row r="702">
          <cell r="M702">
            <v>0</v>
          </cell>
        </row>
        <row r="703">
          <cell r="M703">
            <v>0</v>
          </cell>
        </row>
        <row r="704">
          <cell r="A704" t="str">
            <v>S32</v>
          </cell>
          <cell r="M704">
            <v>0</v>
          </cell>
        </row>
        <row r="707">
          <cell r="M707">
            <v>2.2999999999999998</v>
          </cell>
        </row>
        <row r="710">
          <cell r="A710">
            <v>14</v>
          </cell>
          <cell r="M710">
            <v>1.3339999999999999</v>
          </cell>
        </row>
        <row r="711">
          <cell r="M711">
            <v>0</v>
          </cell>
        </row>
        <row r="712">
          <cell r="M712">
            <v>0</v>
          </cell>
        </row>
        <row r="713">
          <cell r="M713">
            <v>0</v>
          </cell>
        </row>
        <row r="714">
          <cell r="M714">
            <v>0</v>
          </cell>
        </row>
        <row r="715">
          <cell r="M715">
            <v>0</v>
          </cell>
        </row>
        <row r="716">
          <cell r="M716">
            <v>0</v>
          </cell>
        </row>
        <row r="717">
          <cell r="M717">
            <v>0</v>
          </cell>
        </row>
        <row r="718">
          <cell r="M718">
            <v>0</v>
          </cell>
        </row>
        <row r="719">
          <cell r="M719">
            <v>0</v>
          </cell>
        </row>
        <row r="720">
          <cell r="M720">
            <v>0</v>
          </cell>
        </row>
        <row r="721">
          <cell r="M721">
            <v>0</v>
          </cell>
        </row>
        <row r="722">
          <cell r="M722">
            <v>0</v>
          </cell>
        </row>
        <row r="723">
          <cell r="M723">
            <v>0</v>
          </cell>
        </row>
        <row r="724">
          <cell r="M724">
            <v>0</v>
          </cell>
        </row>
        <row r="725">
          <cell r="M725">
            <v>0</v>
          </cell>
        </row>
        <row r="726">
          <cell r="A726" t="str">
            <v>S33</v>
          </cell>
          <cell r="M726">
            <v>0</v>
          </cell>
        </row>
        <row r="729">
          <cell r="M729">
            <v>53</v>
          </cell>
        </row>
        <row r="732">
          <cell r="A732">
            <v>13</v>
          </cell>
          <cell r="M732">
            <v>3.7100000000000004</v>
          </cell>
        </row>
        <row r="733">
          <cell r="A733">
            <v>15</v>
          </cell>
          <cell r="M733">
            <v>1.06</v>
          </cell>
        </row>
        <row r="734">
          <cell r="M734">
            <v>0</v>
          </cell>
        </row>
        <row r="735">
          <cell r="M735">
            <v>0</v>
          </cell>
        </row>
        <row r="736">
          <cell r="M736">
            <v>0</v>
          </cell>
        </row>
        <row r="737">
          <cell r="M737">
            <v>0</v>
          </cell>
        </row>
        <row r="738">
          <cell r="M738">
            <v>0</v>
          </cell>
        </row>
        <row r="739">
          <cell r="M739">
            <v>0</v>
          </cell>
        </row>
        <row r="740">
          <cell r="M740">
            <v>0</v>
          </cell>
        </row>
        <row r="741">
          <cell r="M741">
            <v>0</v>
          </cell>
        </row>
        <row r="742">
          <cell r="M742">
            <v>0</v>
          </cell>
        </row>
        <row r="743">
          <cell r="M743">
            <v>0</v>
          </cell>
        </row>
        <row r="744">
          <cell r="M744">
            <v>0</v>
          </cell>
        </row>
        <row r="745">
          <cell r="M745">
            <v>0</v>
          </cell>
        </row>
        <row r="746">
          <cell r="M746">
            <v>0</v>
          </cell>
        </row>
        <row r="747">
          <cell r="M747">
            <v>0</v>
          </cell>
        </row>
        <row r="748">
          <cell r="A748" t="str">
            <v>S34</v>
          </cell>
          <cell r="M748">
            <v>0</v>
          </cell>
        </row>
        <row r="751">
          <cell r="M751">
            <v>50</v>
          </cell>
        </row>
        <row r="754">
          <cell r="A754">
            <v>13</v>
          </cell>
          <cell r="M754">
            <v>0.5</v>
          </cell>
        </row>
        <row r="755">
          <cell r="A755">
            <v>15</v>
          </cell>
          <cell r="M755">
            <v>0.5</v>
          </cell>
        </row>
        <row r="756">
          <cell r="M756">
            <v>0</v>
          </cell>
        </row>
        <row r="757">
          <cell r="M757">
            <v>0</v>
          </cell>
        </row>
        <row r="758">
          <cell r="M758">
            <v>0</v>
          </cell>
        </row>
        <row r="759">
          <cell r="M759">
            <v>0</v>
          </cell>
        </row>
        <row r="760">
          <cell r="M760">
            <v>0</v>
          </cell>
        </row>
        <row r="761">
          <cell r="M761">
            <v>0</v>
          </cell>
        </row>
        <row r="762">
          <cell r="M762">
            <v>0</v>
          </cell>
        </row>
        <row r="763">
          <cell r="M763">
            <v>0</v>
          </cell>
        </row>
        <row r="764">
          <cell r="M764">
            <v>0</v>
          </cell>
        </row>
        <row r="765">
          <cell r="M765">
            <v>0</v>
          </cell>
        </row>
        <row r="766">
          <cell r="M766">
            <v>0</v>
          </cell>
        </row>
        <row r="767">
          <cell r="M767">
            <v>0</v>
          </cell>
        </row>
        <row r="768">
          <cell r="M768">
            <v>0</v>
          </cell>
        </row>
        <row r="769">
          <cell r="M769">
            <v>0</v>
          </cell>
        </row>
        <row r="770">
          <cell r="A770" t="str">
            <v>S35</v>
          </cell>
          <cell r="M770">
            <v>0</v>
          </cell>
        </row>
        <row r="773">
          <cell r="M773">
            <v>9</v>
          </cell>
        </row>
        <row r="776">
          <cell r="A776">
            <v>22</v>
          </cell>
          <cell r="M776">
            <v>0.80999999999999994</v>
          </cell>
        </row>
        <row r="777">
          <cell r="M777">
            <v>0</v>
          </cell>
        </row>
        <row r="778">
          <cell r="M778">
            <v>0</v>
          </cell>
        </row>
        <row r="779">
          <cell r="M779">
            <v>0</v>
          </cell>
        </row>
        <row r="780">
          <cell r="M780">
            <v>0</v>
          </cell>
        </row>
        <row r="781">
          <cell r="M781">
            <v>0</v>
          </cell>
        </row>
        <row r="782">
          <cell r="M782">
            <v>0</v>
          </cell>
        </row>
        <row r="783">
          <cell r="M783">
            <v>0</v>
          </cell>
        </row>
        <row r="784">
          <cell r="M784">
            <v>0</v>
          </cell>
        </row>
        <row r="785">
          <cell r="M785">
            <v>0</v>
          </cell>
        </row>
        <row r="786">
          <cell r="M786">
            <v>0</v>
          </cell>
        </row>
        <row r="787">
          <cell r="M787">
            <v>0</v>
          </cell>
        </row>
        <row r="788">
          <cell r="M788">
            <v>0</v>
          </cell>
        </row>
        <row r="789">
          <cell r="M789">
            <v>0</v>
          </cell>
        </row>
        <row r="790">
          <cell r="M790">
            <v>0</v>
          </cell>
        </row>
        <row r="791">
          <cell r="M791">
            <v>0</v>
          </cell>
        </row>
        <row r="792">
          <cell r="A792" t="str">
            <v>S36</v>
          </cell>
          <cell r="M792">
            <v>0</v>
          </cell>
        </row>
        <row r="795">
          <cell r="M795">
            <v>2</v>
          </cell>
        </row>
        <row r="798">
          <cell r="A798">
            <v>22</v>
          </cell>
          <cell r="M798">
            <v>0.04</v>
          </cell>
        </row>
        <row r="799">
          <cell r="M799">
            <v>0</v>
          </cell>
        </row>
        <row r="800">
          <cell r="M800">
            <v>0</v>
          </cell>
        </row>
        <row r="801">
          <cell r="M801">
            <v>0</v>
          </cell>
        </row>
        <row r="802">
          <cell r="M802">
            <v>0</v>
          </cell>
        </row>
        <row r="803">
          <cell r="M803">
            <v>0</v>
          </cell>
        </row>
        <row r="804">
          <cell r="M804">
            <v>0</v>
          </cell>
        </row>
        <row r="805">
          <cell r="M805">
            <v>0</v>
          </cell>
        </row>
        <row r="806">
          <cell r="M806">
            <v>0</v>
          </cell>
        </row>
        <row r="807">
          <cell r="M807">
            <v>0</v>
          </cell>
        </row>
        <row r="808">
          <cell r="M808">
            <v>0</v>
          </cell>
        </row>
        <row r="809">
          <cell r="M809">
            <v>0</v>
          </cell>
        </row>
        <row r="810">
          <cell r="M810">
            <v>0</v>
          </cell>
        </row>
        <row r="811">
          <cell r="M811">
            <v>0</v>
          </cell>
        </row>
        <row r="812">
          <cell r="M812">
            <v>0</v>
          </cell>
        </row>
        <row r="813">
          <cell r="M813">
            <v>0</v>
          </cell>
        </row>
        <row r="814">
          <cell r="A814" t="str">
            <v>S37</v>
          </cell>
          <cell r="M814">
            <v>0</v>
          </cell>
        </row>
        <row r="817">
          <cell r="M817">
            <v>2</v>
          </cell>
        </row>
        <row r="820">
          <cell r="A820">
            <v>22</v>
          </cell>
          <cell r="M820">
            <v>0.04</v>
          </cell>
        </row>
        <row r="821">
          <cell r="M821">
            <v>0</v>
          </cell>
        </row>
        <row r="822">
          <cell r="M822">
            <v>0</v>
          </cell>
        </row>
        <row r="823">
          <cell r="M823">
            <v>0</v>
          </cell>
        </row>
        <row r="824">
          <cell r="M824">
            <v>0</v>
          </cell>
        </row>
        <row r="825">
          <cell r="M825">
            <v>0</v>
          </cell>
        </row>
        <row r="826">
          <cell r="M826">
            <v>0</v>
          </cell>
        </row>
        <row r="827">
          <cell r="M827">
            <v>0</v>
          </cell>
        </row>
        <row r="828">
          <cell r="M828">
            <v>0</v>
          </cell>
        </row>
        <row r="829">
          <cell r="M829">
            <v>0</v>
          </cell>
        </row>
        <row r="830">
          <cell r="M830">
            <v>0</v>
          </cell>
        </row>
        <row r="831">
          <cell r="M831">
            <v>0</v>
          </cell>
        </row>
        <row r="832">
          <cell r="M832">
            <v>0</v>
          </cell>
        </row>
        <row r="833">
          <cell r="M833">
            <v>0</v>
          </cell>
        </row>
        <row r="834">
          <cell r="M834">
            <v>0</v>
          </cell>
        </row>
        <row r="835">
          <cell r="M835">
            <v>0</v>
          </cell>
        </row>
        <row r="836">
          <cell r="A836" t="str">
            <v>S38</v>
          </cell>
          <cell r="M836">
            <v>0</v>
          </cell>
        </row>
        <row r="839">
          <cell r="M839">
            <v>13</v>
          </cell>
        </row>
        <row r="842">
          <cell r="A842">
            <v>26</v>
          </cell>
          <cell r="M842">
            <v>0.13</v>
          </cell>
        </row>
        <row r="843">
          <cell r="M843">
            <v>0</v>
          </cell>
        </row>
        <row r="844">
          <cell r="M844">
            <v>0</v>
          </cell>
        </row>
        <row r="845">
          <cell r="M845">
            <v>0</v>
          </cell>
        </row>
        <row r="846">
          <cell r="M846">
            <v>0</v>
          </cell>
        </row>
        <row r="847">
          <cell r="M847">
            <v>0</v>
          </cell>
        </row>
        <row r="848">
          <cell r="M848">
            <v>0</v>
          </cell>
        </row>
        <row r="849">
          <cell r="M849">
            <v>0</v>
          </cell>
        </row>
        <row r="850">
          <cell r="M850">
            <v>0</v>
          </cell>
        </row>
        <row r="851">
          <cell r="M851">
            <v>0</v>
          </cell>
        </row>
        <row r="852">
          <cell r="M852">
            <v>0</v>
          </cell>
        </row>
        <row r="853">
          <cell r="M853">
            <v>0</v>
          </cell>
        </row>
        <row r="854">
          <cell r="M854">
            <v>0</v>
          </cell>
        </row>
        <row r="855">
          <cell r="M855">
            <v>0</v>
          </cell>
        </row>
        <row r="856">
          <cell r="M856">
            <v>0</v>
          </cell>
        </row>
        <row r="857">
          <cell r="M857">
            <v>0</v>
          </cell>
        </row>
        <row r="858">
          <cell r="A858" t="str">
            <v>S39</v>
          </cell>
          <cell r="M858">
            <v>0</v>
          </cell>
        </row>
        <row r="861">
          <cell r="M861">
            <v>3</v>
          </cell>
        </row>
        <row r="864">
          <cell r="A864">
            <v>26</v>
          </cell>
          <cell r="M864">
            <v>0.03</v>
          </cell>
        </row>
        <row r="865">
          <cell r="M865">
            <v>0</v>
          </cell>
        </row>
        <row r="866">
          <cell r="M866">
            <v>0</v>
          </cell>
        </row>
        <row r="867">
          <cell r="M867">
            <v>0</v>
          </cell>
        </row>
        <row r="868">
          <cell r="M868">
            <v>0</v>
          </cell>
        </row>
        <row r="869">
          <cell r="M869">
            <v>0</v>
          </cell>
        </row>
        <row r="870">
          <cell r="M870">
            <v>0</v>
          </cell>
        </row>
        <row r="871">
          <cell r="M871">
            <v>0</v>
          </cell>
        </row>
        <row r="872">
          <cell r="M872">
            <v>0</v>
          </cell>
        </row>
        <row r="873">
          <cell r="M873">
            <v>0</v>
          </cell>
        </row>
        <row r="874">
          <cell r="M874">
            <v>0</v>
          </cell>
        </row>
        <row r="875">
          <cell r="M875">
            <v>0</v>
          </cell>
        </row>
        <row r="876">
          <cell r="M876">
            <v>0</v>
          </cell>
        </row>
        <row r="877">
          <cell r="M877">
            <v>0</v>
          </cell>
        </row>
        <row r="878">
          <cell r="M878">
            <v>0</v>
          </cell>
        </row>
        <row r="879">
          <cell r="M879">
            <v>0</v>
          </cell>
        </row>
        <row r="880">
          <cell r="A880" t="str">
            <v>S40</v>
          </cell>
          <cell r="M880">
            <v>0</v>
          </cell>
        </row>
        <row r="883">
          <cell r="M883">
            <v>64</v>
          </cell>
        </row>
        <row r="886">
          <cell r="A886">
            <v>26</v>
          </cell>
          <cell r="M886">
            <v>0.64</v>
          </cell>
        </row>
        <row r="887">
          <cell r="M887">
            <v>0</v>
          </cell>
        </row>
        <row r="888">
          <cell r="M888">
            <v>0</v>
          </cell>
        </row>
        <row r="889">
          <cell r="M889">
            <v>0</v>
          </cell>
        </row>
        <row r="890">
          <cell r="M890">
            <v>0</v>
          </cell>
        </row>
        <row r="891">
          <cell r="M891">
            <v>0</v>
          </cell>
        </row>
        <row r="892">
          <cell r="M892">
            <v>0</v>
          </cell>
        </row>
        <row r="893">
          <cell r="M893">
            <v>0</v>
          </cell>
        </row>
        <row r="894">
          <cell r="M894">
            <v>0</v>
          </cell>
        </row>
        <row r="895">
          <cell r="M895">
            <v>0</v>
          </cell>
        </row>
        <row r="896">
          <cell r="M896">
            <v>0</v>
          </cell>
        </row>
        <row r="897">
          <cell r="M897">
            <v>0</v>
          </cell>
        </row>
        <row r="898">
          <cell r="M898">
            <v>0</v>
          </cell>
        </row>
        <row r="899">
          <cell r="M899">
            <v>0</v>
          </cell>
        </row>
        <row r="900">
          <cell r="M900">
            <v>0</v>
          </cell>
        </row>
        <row r="901">
          <cell r="M901">
            <v>0</v>
          </cell>
        </row>
        <row r="902">
          <cell r="A902" t="str">
            <v>S41</v>
          </cell>
          <cell r="M902">
            <v>0</v>
          </cell>
        </row>
        <row r="905">
          <cell r="M905">
            <v>9.6</v>
          </cell>
        </row>
        <row r="908">
          <cell r="A908">
            <v>11</v>
          </cell>
          <cell r="M908">
            <v>0.13439999999999999</v>
          </cell>
        </row>
        <row r="909">
          <cell r="A909">
            <v>13</v>
          </cell>
          <cell r="M909">
            <v>0.14399999999999999</v>
          </cell>
        </row>
        <row r="910">
          <cell r="A910">
            <v>15</v>
          </cell>
          <cell r="M910">
            <v>9.6000000000000002E-2</v>
          </cell>
        </row>
        <row r="911">
          <cell r="A911">
            <v>329</v>
          </cell>
          <cell r="M911">
            <v>9.8879999999999999</v>
          </cell>
        </row>
        <row r="912">
          <cell r="M912">
            <v>0</v>
          </cell>
        </row>
        <row r="913">
          <cell r="M913">
            <v>0</v>
          </cell>
        </row>
        <row r="914">
          <cell r="M914">
            <v>0</v>
          </cell>
        </row>
        <row r="915">
          <cell r="M915">
            <v>0</v>
          </cell>
        </row>
        <row r="916">
          <cell r="M916">
            <v>0</v>
          </cell>
        </row>
        <row r="917">
          <cell r="M917">
            <v>0</v>
          </cell>
        </row>
        <row r="918">
          <cell r="M918">
            <v>0</v>
          </cell>
        </row>
        <row r="919">
          <cell r="M919">
            <v>0</v>
          </cell>
        </row>
        <row r="920">
          <cell r="M920">
            <v>0</v>
          </cell>
        </row>
        <row r="921">
          <cell r="M921">
            <v>0</v>
          </cell>
        </row>
        <row r="922">
          <cell r="M922">
            <v>0</v>
          </cell>
        </row>
        <row r="923">
          <cell r="M923">
            <v>0</v>
          </cell>
        </row>
        <row r="924">
          <cell r="A924" t="str">
            <v>S42</v>
          </cell>
          <cell r="M924">
            <v>0</v>
          </cell>
        </row>
        <row r="927">
          <cell r="M927">
            <v>9.6</v>
          </cell>
        </row>
        <row r="930">
          <cell r="A930">
            <v>11</v>
          </cell>
          <cell r="M930">
            <v>0.13439999999999999</v>
          </cell>
        </row>
        <row r="931">
          <cell r="A931">
            <v>13</v>
          </cell>
          <cell r="M931">
            <v>0.14399999999999999</v>
          </cell>
        </row>
        <row r="932">
          <cell r="A932">
            <v>15</v>
          </cell>
          <cell r="M932">
            <v>9.6000000000000002E-2</v>
          </cell>
        </row>
        <row r="933">
          <cell r="A933">
            <v>330</v>
          </cell>
          <cell r="M933">
            <v>9.8879999999999999</v>
          </cell>
        </row>
        <row r="934">
          <cell r="M934">
            <v>0</v>
          </cell>
        </row>
        <row r="935">
          <cell r="M935">
            <v>0</v>
          </cell>
        </row>
        <row r="936">
          <cell r="M936">
            <v>0</v>
          </cell>
        </row>
        <row r="937">
          <cell r="M937">
            <v>0</v>
          </cell>
        </row>
        <row r="938">
          <cell r="M938">
            <v>0</v>
          </cell>
        </row>
        <row r="939">
          <cell r="M939">
            <v>0</v>
          </cell>
        </row>
        <row r="940">
          <cell r="M940">
            <v>0</v>
          </cell>
        </row>
        <row r="941">
          <cell r="M941">
            <v>0</v>
          </cell>
        </row>
        <row r="942">
          <cell r="M942">
            <v>0</v>
          </cell>
        </row>
        <row r="943">
          <cell r="M943">
            <v>0</v>
          </cell>
        </row>
        <row r="944">
          <cell r="M944">
            <v>0</v>
          </cell>
        </row>
        <row r="945">
          <cell r="M945">
            <v>0</v>
          </cell>
        </row>
        <row r="946">
          <cell r="A946" t="str">
            <v>S43</v>
          </cell>
          <cell r="M946">
            <v>0</v>
          </cell>
        </row>
        <row r="949">
          <cell r="M949">
            <v>3.2</v>
          </cell>
        </row>
        <row r="952">
          <cell r="A952">
            <v>11</v>
          </cell>
          <cell r="M952">
            <v>4.4800000000000006E-2</v>
          </cell>
        </row>
        <row r="953">
          <cell r="A953">
            <v>13</v>
          </cell>
          <cell r="M953">
            <v>4.8000000000000001E-2</v>
          </cell>
        </row>
        <row r="954">
          <cell r="A954">
            <v>15</v>
          </cell>
          <cell r="M954">
            <v>3.2000000000000001E-2</v>
          </cell>
        </row>
        <row r="955">
          <cell r="A955">
            <v>331</v>
          </cell>
          <cell r="M955">
            <v>3.2960000000000003</v>
          </cell>
        </row>
        <row r="956">
          <cell r="M956">
            <v>0</v>
          </cell>
        </row>
        <row r="957">
          <cell r="M957">
            <v>0</v>
          </cell>
        </row>
        <row r="958">
          <cell r="M958">
            <v>0</v>
          </cell>
        </row>
        <row r="959">
          <cell r="M959">
            <v>0</v>
          </cell>
        </row>
        <row r="960">
          <cell r="M960">
            <v>0</v>
          </cell>
        </row>
        <row r="961">
          <cell r="M961">
            <v>0</v>
          </cell>
        </row>
        <row r="962">
          <cell r="M962">
            <v>0</v>
          </cell>
        </row>
        <row r="963">
          <cell r="M963">
            <v>0</v>
          </cell>
        </row>
        <row r="964">
          <cell r="M964">
            <v>0</v>
          </cell>
        </row>
        <row r="965">
          <cell r="M965">
            <v>0</v>
          </cell>
        </row>
        <row r="966">
          <cell r="M966">
            <v>0</v>
          </cell>
        </row>
        <row r="967">
          <cell r="M967">
            <v>0</v>
          </cell>
        </row>
        <row r="968">
          <cell r="A968" t="str">
            <v>S44</v>
          </cell>
          <cell r="M968">
            <v>0</v>
          </cell>
        </row>
        <row r="971">
          <cell r="M971">
            <v>16</v>
          </cell>
        </row>
        <row r="974">
          <cell r="A974">
            <v>11</v>
          </cell>
          <cell r="M974">
            <v>0.224</v>
          </cell>
        </row>
        <row r="975">
          <cell r="A975">
            <v>13</v>
          </cell>
          <cell r="M975">
            <v>0.24</v>
          </cell>
        </row>
        <row r="976">
          <cell r="A976">
            <v>15</v>
          </cell>
          <cell r="M976">
            <v>0.16</v>
          </cell>
        </row>
        <row r="977">
          <cell r="A977">
            <v>339</v>
          </cell>
          <cell r="M977">
            <v>16.48</v>
          </cell>
        </row>
        <row r="978">
          <cell r="M978">
            <v>0</v>
          </cell>
        </row>
        <row r="979">
          <cell r="M979">
            <v>0</v>
          </cell>
        </row>
        <row r="980">
          <cell r="M980">
            <v>0</v>
          </cell>
        </row>
        <row r="981">
          <cell r="M981">
            <v>0</v>
          </cell>
        </row>
        <row r="982">
          <cell r="M982">
            <v>0</v>
          </cell>
        </row>
        <row r="983">
          <cell r="M983">
            <v>0</v>
          </cell>
        </row>
        <row r="984">
          <cell r="M984">
            <v>0</v>
          </cell>
        </row>
        <row r="985">
          <cell r="M985">
            <v>0</v>
          </cell>
        </row>
        <row r="986">
          <cell r="M986">
            <v>0</v>
          </cell>
        </row>
        <row r="987">
          <cell r="M987">
            <v>0</v>
          </cell>
        </row>
        <row r="988">
          <cell r="M988">
            <v>0</v>
          </cell>
        </row>
        <row r="989">
          <cell r="M989">
            <v>0</v>
          </cell>
        </row>
        <row r="990">
          <cell r="A990" t="str">
            <v>S45</v>
          </cell>
          <cell r="M990">
            <v>0</v>
          </cell>
        </row>
        <row r="993">
          <cell r="M993">
            <v>1.6</v>
          </cell>
        </row>
        <row r="996">
          <cell r="A996">
            <v>11</v>
          </cell>
          <cell r="M996">
            <v>2.2400000000000003E-2</v>
          </cell>
        </row>
        <row r="997">
          <cell r="A997">
            <v>13</v>
          </cell>
          <cell r="M997">
            <v>2.4E-2</v>
          </cell>
        </row>
        <row r="998">
          <cell r="A998">
            <v>15</v>
          </cell>
          <cell r="M998">
            <v>1.6E-2</v>
          </cell>
        </row>
        <row r="999">
          <cell r="A999">
            <v>344</v>
          </cell>
          <cell r="M999">
            <v>1.6480000000000001</v>
          </cell>
        </row>
        <row r="1000">
          <cell r="M1000">
            <v>0</v>
          </cell>
        </row>
        <row r="1001">
          <cell r="M1001">
            <v>0</v>
          </cell>
        </row>
        <row r="1002">
          <cell r="M1002">
            <v>0</v>
          </cell>
        </row>
        <row r="1003">
          <cell r="M1003">
            <v>0</v>
          </cell>
        </row>
        <row r="1004">
          <cell r="M1004">
            <v>0</v>
          </cell>
        </row>
        <row r="1005">
          <cell r="M1005">
            <v>0</v>
          </cell>
        </row>
        <row r="1006">
          <cell r="M1006">
            <v>0</v>
          </cell>
        </row>
        <row r="1007">
          <cell r="M1007">
            <v>0</v>
          </cell>
        </row>
        <row r="1008">
          <cell r="M1008">
            <v>0</v>
          </cell>
        </row>
        <row r="1009">
          <cell r="M1009">
            <v>0</v>
          </cell>
        </row>
        <row r="1010">
          <cell r="M1010">
            <v>0</v>
          </cell>
        </row>
        <row r="1011">
          <cell r="M1011">
            <v>0</v>
          </cell>
        </row>
        <row r="1012">
          <cell r="A1012" t="str">
            <v>S46</v>
          </cell>
          <cell r="M1012">
            <v>0</v>
          </cell>
        </row>
        <row r="1015">
          <cell r="M1015">
            <v>19.2</v>
          </cell>
        </row>
        <row r="1018">
          <cell r="A1018">
            <v>11</v>
          </cell>
          <cell r="M1018">
            <v>0.26879999999999998</v>
          </cell>
        </row>
        <row r="1019">
          <cell r="A1019">
            <v>13</v>
          </cell>
          <cell r="M1019">
            <v>0.28799999999999998</v>
          </cell>
        </row>
        <row r="1020">
          <cell r="A1020">
            <v>15</v>
          </cell>
          <cell r="M1020">
            <v>0.192</v>
          </cell>
        </row>
        <row r="1021">
          <cell r="A1021">
            <v>348</v>
          </cell>
          <cell r="M1021">
            <v>19.776</v>
          </cell>
        </row>
        <row r="1022">
          <cell r="M1022">
            <v>0</v>
          </cell>
        </row>
        <row r="1023">
          <cell r="M1023">
            <v>0</v>
          </cell>
        </row>
        <row r="1024">
          <cell r="M1024">
            <v>0</v>
          </cell>
        </row>
        <row r="1025">
          <cell r="M1025">
            <v>0</v>
          </cell>
        </row>
        <row r="1026">
          <cell r="M1026">
            <v>0</v>
          </cell>
        </row>
        <row r="1027">
          <cell r="M1027">
            <v>0</v>
          </cell>
        </row>
        <row r="1028">
          <cell r="M1028">
            <v>0</v>
          </cell>
        </row>
        <row r="1029">
          <cell r="M1029">
            <v>0</v>
          </cell>
        </row>
        <row r="1030">
          <cell r="M1030">
            <v>0</v>
          </cell>
        </row>
        <row r="1031">
          <cell r="M1031">
            <v>0</v>
          </cell>
        </row>
        <row r="1032">
          <cell r="M1032">
            <v>0</v>
          </cell>
        </row>
        <row r="1033">
          <cell r="M1033">
            <v>0</v>
          </cell>
        </row>
        <row r="1034">
          <cell r="A1034" t="str">
            <v>S47</v>
          </cell>
          <cell r="M1034">
            <v>0</v>
          </cell>
        </row>
        <row r="1037">
          <cell r="M1037">
            <v>1.6</v>
          </cell>
        </row>
        <row r="1040">
          <cell r="A1040">
            <v>11</v>
          </cell>
          <cell r="M1040">
            <v>2.2400000000000003E-2</v>
          </cell>
        </row>
        <row r="1041">
          <cell r="A1041">
            <v>13</v>
          </cell>
          <cell r="M1041">
            <v>2.4E-2</v>
          </cell>
        </row>
        <row r="1042">
          <cell r="A1042">
            <v>15</v>
          </cell>
          <cell r="M1042">
            <v>1.6E-2</v>
          </cell>
        </row>
        <row r="1043">
          <cell r="A1043">
            <v>350</v>
          </cell>
          <cell r="M1043">
            <v>1.6480000000000001</v>
          </cell>
        </row>
        <row r="1044">
          <cell r="M1044">
            <v>0</v>
          </cell>
        </row>
        <row r="1045">
          <cell r="M1045">
            <v>0</v>
          </cell>
        </row>
        <row r="1046">
          <cell r="M1046">
            <v>0</v>
          </cell>
        </row>
        <row r="1047">
          <cell r="M1047">
            <v>0</v>
          </cell>
        </row>
        <row r="1048">
          <cell r="M1048">
            <v>0</v>
          </cell>
        </row>
        <row r="1049">
          <cell r="M1049">
            <v>0</v>
          </cell>
        </row>
        <row r="1050">
          <cell r="M1050">
            <v>0</v>
          </cell>
        </row>
        <row r="1051">
          <cell r="M1051">
            <v>0</v>
          </cell>
        </row>
        <row r="1052">
          <cell r="M1052">
            <v>0</v>
          </cell>
        </row>
        <row r="1053">
          <cell r="M1053">
            <v>0</v>
          </cell>
        </row>
        <row r="1054">
          <cell r="M1054">
            <v>0</v>
          </cell>
        </row>
        <row r="1055">
          <cell r="M1055">
            <v>0</v>
          </cell>
        </row>
        <row r="1056">
          <cell r="A1056" t="str">
            <v>S48</v>
          </cell>
          <cell r="M1056">
            <v>0</v>
          </cell>
        </row>
        <row r="1059">
          <cell r="M1059">
            <v>12.5</v>
          </cell>
        </row>
        <row r="1062">
          <cell r="A1062">
            <v>11</v>
          </cell>
          <cell r="M1062">
            <v>0.25</v>
          </cell>
        </row>
        <row r="1063">
          <cell r="A1063">
            <v>13</v>
          </cell>
          <cell r="M1063">
            <v>0.32500000000000001</v>
          </cell>
        </row>
        <row r="1064">
          <cell r="A1064">
            <v>15</v>
          </cell>
          <cell r="M1064">
            <v>0.125</v>
          </cell>
        </row>
        <row r="1065">
          <cell r="A1065">
            <v>328</v>
          </cell>
          <cell r="M1065">
            <v>12.875</v>
          </cell>
        </row>
        <row r="1066">
          <cell r="M1066">
            <v>0</v>
          </cell>
        </row>
        <row r="1067">
          <cell r="M1067">
            <v>0</v>
          </cell>
        </row>
        <row r="1068">
          <cell r="M1068">
            <v>0</v>
          </cell>
        </row>
        <row r="1069">
          <cell r="M1069">
            <v>0</v>
          </cell>
        </row>
        <row r="1070">
          <cell r="M1070">
            <v>0</v>
          </cell>
        </row>
        <row r="1071">
          <cell r="M1071">
            <v>0</v>
          </cell>
        </row>
        <row r="1072">
          <cell r="M1072">
            <v>0</v>
          </cell>
        </row>
        <row r="1073">
          <cell r="M1073">
            <v>0</v>
          </cell>
        </row>
        <row r="1074">
          <cell r="M1074">
            <v>0</v>
          </cell>
        </row>
        <row r="1075">
          <cell r="M1075">
            <v>0</v>
          </cell>
        </row>
        <row r="1076">
          <cell r="M1076">
            <v>0</v>
          </cell>
        </row>
        <row r="1077">
          <cell r="M1077">
            <v>0</v>
          </cell>
        </row>
        <row r="1078">
          <cell r="A1078" t="str">
            <v>S49</v>
          </cell>
          <cell r="M1078">
            <v>0</v>
          </cell>
        </row>
        <row r="1081">
          <cell r="M1081">
            <v>96</v>
          </cell>
        </row>
        <row r="1084">
          <cell r="A1084">
            <v>11</v>
          </cell>
          <cell r="M1084">
            <v>1.92</v>
          </cell>
        </row>
        <row r="1085">
          <cell r="A1085">
            <v>13</v>
          </cell>
          <cell r="M1085">
            <v>2.496</v>
          </cell>
        </row>
        <row r="1086">
          <cell r="A1086">
            <v>15</v>
          </cell>
          <cell r="M1086">
            <v>0.96</v>
          </cell>
        </row>
        <row r="1087">
          <cell r="A1087">
            <v>128</v>
          </cell>
          <cell r="M1087">
            <v>9.6000000000000002E-2</v>
          </cell>
        </row>
        <row r="1088">
          <cell r="A1088">
            <v>329</v>
          </cell>
          <cell r="M1088">
            <v>98.88</v>
          </cell>
        </row>
        <row r="1089">
          <cell r="M1089">
            <v>0</v>
          </cell>
        </row>
        <row r="1090">
          <cell r="M1090">
            <v>0</v>
          </cell>
        </row>
        <row r="1091">
          <cell r="M1091">
            <v>0</v>
          </cell>
        </row>
        <row r="1092">
          <cell r="M1092">
            <v>0</v>
          </cell>
        </row>
        <row r="1093">
          <cell r="M1093">
            <v>0</v>
          </cell>
        </row>
        <row r="1094">
          <cell r="M1094">
            <v>0</v>
          </cell>
        </row>
        <row r="1095">
          <cell r="M1095">
            <v>0</v>
          </cell>
        </row>
        <row r="1096">
          <cell r="M1096">
            <v>0</v>
          </cell>
        </row>
        <row r="1097">
          <cell r="M1097">
            <v>0</v>
          </cell>
        </row>
        <row r="1098">
          <cell r="M1098">
            <v>0</v>
          </cell>
        </row>
        <row r="1099">
          <cell r="M1099">
            <v>0</v>
          </cell>
        </row>
        <row r="1100">
          <cell r="A1100" t="str">
            <v>S50</v>
          </cell>
          <cell r="M1100">
            <v>0</v>
          </cell>
        </row>
        <row r="1103">
          <cell r="M1103">
            <v>96</v>
          </cell>
        </row>
        <row r="1106">
          <cell r="A1106">
            <v>11</v>
          </cell>
          <cell r="M1106">
            <v>1.92</v>
          </cell>
        </row>
        <row r="1107">
          <cell r="A1107">
            <v>13</v>
          </cell>
          <cell r="M1107">
            <v>2.496</v>
          </cell>
        </row>
        <row r="1108">
          <cell r="A1108">
            <v>15</v>
          </cell>
          <cell r="M1108">
            <v>0.96</v>
          </cell>
        </row>
        <row r="1109">
          <cell r="A1109">
            <v>128</v>
          </cell>
          <cell r="M1109">
            <v>9.6000000000000002E-2</v>
          </cell>
        </row>
        <row r="1110">
          <cell r="A1110">
            <v>330</v>
          </cell>
          <cell r="M1110">
            <v>98.88</v>
          </cell>
        </row>
        <row r="1111">
          <cell r="M1111">
            <v>0</v>
          </cell>
        </row>
        <row r="1112">
          <cell r="M1112">
            <v>0</v>
          </cell>
        </row>
        <row r="1113">
          <cell r="M1113">
            <v>0</v>
          </cell>
        </row>
        <row r="1114">
          <cell r="M1114">
            <v>0</v>
          </cell>
        </row>
        <row r="1115">
          <cell r="M1115">
            <v>0</v>
          </cell>
        </row>
        <row r="1116">
          <cell r="M1116">
            <v>0</v>
          </cell>
        </row>
        <row r="1117">
          <cell r="M1117">
            <v>0</v>
          </cell>
        </row>
        <row r="1118">
          <cell r="M1118">
            <v>0</v>
          </cell>
        </row>
        <row r="1119">
          <cell r="M1119">
            <v>0</v>
          </cell>
        </row>
        <row r="1120">
          <cell r="M1120">
            <v>0</v>
          </cell>
        </row>
        <row r="1121">
          <cell r="M1121">
            <v>0</v>
          </cell>
        </row>
        <row r="1122">
          <cell r="A1122" t="str">
            <v>S51</v>
          </cell>
          <cell r="M1122">
            <v>0</v>
          </cell>
        </row>
        <row r="1125">
          <cell r="M1125">
            <v>31</v>
          </cell>
        </row>
        <row r="1128">
          <cell r="A1128">
            <v>11</v>
          </cell>
          <cell r="M1128">
            <v>0.62</v>
          </cell>
        </row>
        <row r="1129">
          <cell r="A1129">
            <v>13</v>
          </cell>
          <cell r="M1129">
            <v>0.80599999999999994</v>
          </cell>
        </row>
        <row r="1130">
          <cell r="A1130">
            <v>15</v>
          </cell>
          <cell r="M1130">
            <v>0.31</v>
          </cell>
        </row>
        <row r="1131">
          <cell r="A1131">
            <v>128</v>
          </cell>
          <cell r="M1131">
            <v>3.1E-2</v>
          </cell>
        </row>
        <row r="1132">
          <cell r="A1132">
            <v>331</v>
          </cell>
          <cell r="M1132">
            <v>31.93</v>
          </cell>
        </row>
        <row r="1133">
          <cell r="M1133">
            <v>0</v>
          </cell>
        </row>
        <row r="1134">
          <cell r="M1134">
            <v>0</v>
          </cell>
        </row>
        <row r="1135">
          <cell r="M1135">
            <v>0</v>
          </cell>
        </row>
        <row r="1136">
          <cell r="M1136">
            <v>0</v>
          </cell>
        </row>
        <row r="1137">
          <cell r="M1137">
            <v>0</v>
          </cell>
        </row>
        <row r="1138">
          <cell r="M1138">
            <v>0</v>
          </cell>
        </row>
        <row r="1139">
          <cell r="M1139">
            <v>0</v>
          </cell>
        </row>
        <row r="1140">
          <cell r="M1140">
            <v>0</v>
          </cell>
        </row>
        <row r="1141">
          <cell r="M1141">
            <v>0</v>
          </cell>
        </row>
        <row r="1142">
          <cell r="M1142">
            <v>0</v>
          </cell>
        </row>
        <row r="1143">
          <cell r="M1143">
            <v>0</v>
          </cell>
        </row>
        <row r="1144">
          <cell r="A1144" t="str">
            <v>S52</v>
          </cell>
          <cell r="M1144">
            <v>0</v>
          </cell>
        </row>
        <row r="1147">
          <cell r="M1147">
            <v>286</v>
          </cell>
        </row>
        <row r="1150">
          <cell r="A1150">
            <v>11</v>
          </cell>
          <cell r="M1150">
            <v>5.72</v>
          </cell>
        </row>
        <row r="1151">
          <cell r="A1151">
            <v>13</v>
          </cell>
          <cell r="M1151">
            <v>7.4359999999999999</v>
          </cell>
        </row>
        <row r="1152">
          <cell r="A1152">
            <v>15</v>
          </cell>
          <cell r="M1152">
            <v>2.86</v>
          </cell>
        </row>
        <row r="1153">
          <cell r="A1153">
            <v>128</v>
          </cell>
          <cell r="M1153">
            <v>0.28600000000000003</v>
          </cell>
        </row>
        <row r="1154">
          <cell r="A1154">
            <v>339</v>
          </cell>
          <cell r="M1154">
            <v>294.58</v>
          </cell>
        </row>
        <row r="1155">
          <cell r="M1155">
            <v>0</v>
          </cell>
        </row>
        <row r="1156">
          <cell r="M1156">
            <v>0</v>
          </cell>
        </row>
        <row r="1157">
          <cell r="M1157">
            <v>0</v>
          </cell>
        </row>
        <row r="1158">
          <cell r="M1158">
            <v>0</v>
          </cell>
        </row>
        <row r="1159">
          <cell r="M1159">
            <v>0</v>
          </cell>
        </row>
        <row r="1160">
          <cell r="M1160">
            <v>0</v>
          </cell>
        </row>
        <row r="1161">
          <cell r="M1161">
            <v>0</v>
          </cell>
        </row>
        <row r="1162">
          <cell r="M1162">
            <v>0</v>
          </cell>
        </row>
        <row r="1163">
          <cell r="M1163">
            <v>0</v>
          </cell>
        </row>
        <row r="1164">
          <cell r="M1164">
            <v>0</v>
          </cell>
        </row>
        <row r="1165">
          <cell r="M1165">
            <v>0</v>
          </cell>
        </row>
        <row r="1166">
          <cell r="A1166" t="str">
            <v>S53</v>
          </cell>
          <cell r="M1166">
            <v>0</v>
          </cell>
        </row>
        <row r="1169">
          <cell r="M1169">
            <v>20</v>
          </cell>
        </row>
        <row r="1172">
          <cell r="A1172">
            <v>11</v>
          </cell>
          <cell r="M1172">
            <v>0.4</v>
          </cell>
        </row>
        <row r="1173">
          <cell r="A1173">
            <v>13</v>
          </cell>
          <cell r="M1173">
            <v>0.52</v>
          </cell>
        </row>
        <row r="1174">
          <cell r="A1174">
            <v>15</v>
          </cell>
          <cell r="M1174">
            <v>0.2</v>
          </cell>
        </row>
        <row r="1175">
          <cell r="A1175">
            <v>128</v>
          </cell>
          <cell r="M1175">
            <v>0.02</v>
          </cell>
        </row>
        <row r="1176">
          <cell r="A1176">
            <v>344</v>
          </cell>
          <cell r="M1176">
            <v>20.6</v>
          </cell>
        </row>
        <row r="1177">
          <cell r="M1177">
            <v>0</v>
          </cell>
        </row>
        <row r="1178">
          <cell r="M1178">
            <v>0</v>
          </cell>
        </row>
        <row r="1179">
          <cell r="M1179">
            <v>0</v>
          </cell>
        </row>
        <row r="1180">
          <cell r="M1180">
            <v>0</v>
          </cell>
        </row>
        <row r="1181">
          <cell r="M1181">
            <v>0</v>
          </cell>
        </row>
        <row r="1182">
          <cell r="M1182">
            <v>0</v>
          </cell>
        </row>
        <row r="1183">
          <cell r="M1183">
            <v>0</v>
          </cell>
        </row>
        <row r="1184">
          <cell r="M1184">
            <v>0</v>
          </cell>
        </row>
        <row r="1185">
          <cell r="M1185">
            <v>0</v>
          </cell>
        </row>
        <row r="1186">
          <cell r="M1186">
            <v>0</v>
          </cell>
        </row>
        <row r="1187">
          <cell r="M1187">
            <v>0</v>
          </cell>
        </row>
        <row r="1188">
          <cell r="A1188" t="str">
            <v>S54</v>
          </cell>
          <cell r="M1188">
            <v>0</v>
          </cell>
        </row>
        <row r="1191">
          <cell r="M1191">
            <v>516</v>
          </cell>
        </row>
        <row r="1194">
          <cell r="A1194">
            <v>11</v>
          </cell>
          <cell r="M1194">
            <v>10.32</v>
          </cell>
        </row>
        <row r="1195">
          <cell r="A1195">
            <v>13</v>
          </cell>
          <cell r="M1195">
            <v>13.415999999999999</v>
          </cell>
        </row>
        <row r="1196">
          <cell r="A1196">
            <v>15</v>
          </cell>
          <cell r="M1196">
            <v>5.16</v>
          </cell>
        </row>
        <row r="1197">
          <cell r="A1197">
            <v>128</v>
          </cell>
          <cell r="M1197">
            <v>0.51600000000000001</v>
          </cell>
        </row>
        <row r="1198">
          <cell r="A1198">
            <v>348</v>
          </cell>
          <cell r="M1198">
            <v>531.48</v>
          </cell>
        </row>
        <row r="1199">
          <cell r="M1199">
            <v>0</v>
          </cell>
        </row>
        <row r="1200">
          <cell r="M1200">
            <v>0</v>
          </cell>
        </row>
        <row r="1201">
          <cell r="M1201">
            <v>0</v>
          </cell>
        </row>
        <row r="1202">
          <cell r="M1202">
            <v>0</v>
          </cell>
        </row>
        <row r="1203">
          <cell r="M1203">
            <v>0</v>
          </cell>
        </row>
        <row r="1204">
          <cell r="M1204">
            <v>0</v>
          </cell>
        </row>
        <row r="1205">
          <cell r="M1205">
            <v>0</v>
          </cell>
        </row>
        <row r="1206">
          <cell r="M1206">
            <v>0</v>
          </cell>
        </row>
        <row r="1207">
          <cell r="M1207">
            <v>0</v>
          </cell>
        </row>
        <row r="1208">
          <cell r="M1208">
            <v>0</v>
          </cell>
        </row>
        <row r="1209">
          <cell r="M1209">
            <v>0</v>
          </cell>
        </row>
        <row r="1210">
          <cell r="A1210" t="str">
            <v>S55</v>
          </cell>
          <cell r="M1210">
            <v>0</v>
          </cell>
        </row>
        <row r="1213">
          <cell r="M1213">
            <v>28</v>
          </cell>
        </row>
        <row r="1216">
          <cell r="A1216">
            <v>11</v>
          </cell>
          <cell r="M1216">
            <v>0.56000000000000005</v>
          </cell>
        </row>
        <row r="1217">
          <cell r="A1217">
            <v>13</v>
          </cell>
          <cell r="M1217">
            <v>0.72799999999999998</v>
          </cell>
        </row>
        <row r="1218">
          <cell r="A1218">
            <v>15</v>
          </cell>
          <cell r="M1218">
            <v>0.28000000000000003</v>
          </cell>
        </row>
        <row r="1219">
          <cell r="A1219">
            <v>128</v>
          </cell>
          <cell r="M1219">
            <v>2.8000000000000001E-2</v>
          </cell>
        </row>
        <row r="1220">
          <cell r="A1220">
            <v>350</v>
          </cell>
          <cell r="M1220">
            <v>28.84</v>
          </cell>
        </row>
        <row r="1221">
          <cell r="M1221">
            <v>0</v>
          </cell>
        </row>
        <row r="1222">
          <cell r="M1222">
            <v>0</v>
          </cell>
        </row>
        <row r="1223">
          <cell r="M1223">
            <v>0</v>
          </cell>
        </row>
        <row r="1224">
          <cell r="M1224">
            <v>0</v>
          </cell>
        </row>
        <row r="1225">
          <cell r="M1225">
            <v>0</v>
          </cell>
        </row>
        <row r="1226">
          <cell r="M1226">
            <v>0</v>
          </cell>
        </row>
        <row r="1227">
          <cell r="M1227">
            <v>0</v>
          </cell>
        </row>
        <row r="1228">
          <cell r="M1228">
            <v>0</v>
          </cell>
        </row>
        <row r="1229">
          <cell r="M1229">
            <v>0</v>
          </cell>
        </row>
        <row r="1230">
          <cell r="M1230">
            <v>0</v>
          </cell>
        </row>
        <row r="1231">
          <cell r="M1231">
            <v>0</v>
          </cell>
        </row>
        <row r="1232">
          <cell r="A1232" t="str">
            <v>S56</v>
          </cell>
          <cell r="M1232">
            <v>0</v>
          </cell>
        </row>
        <row r="1235">
          <cell r="M1235">
            <v>56</v>
          </cell>
        </row>
        <row r="1238">
          <cell r="A1238">
            <v>11</v>
          </cell>
          <cell r="M1238">
            <v>1.1200000000000001</v>
          </cell>
        </row>
        <row r="1239">
          <cell r="A1239">
            <v>13</v>
          </cell>
          <cell r="M1239">
            <v>1.456</v>
          </cell>
        </row>
        <row r="1240">
          <cell r="A1240">
            <v>15</v>
          </cell>
          <cell r="M1240">
            <v>0.56000000000000005</v>
          </cell>
        </row>
        <row r="1241">
          <cell r="A1241">
            <v>128</v>
          </cell>
          <cell r="M1241">
            <v>5.6000000000000001E-2</v>
          </cell>
        </row>
        <row r="1242">
          <cell r="A1242">
            <v>257</v>
          </cell>
          <cell r="M1242">
            <v>57.68</v>
          </cell>
        </row>
        <row r="1243">
          <cell r="M1243">
            <v>0</v>
          </cell>
        </row>
        <row r="1244">
          <cell r="M1244">
            <v>0</v>
          </cell>
        </row>
        <row r="1245">
          <cell r="M1245">
            <v>0</v>
          </cell>
        </row>
        <row r="1246">
          <cell r="M1246">
            <v>0</v>
          </cell>
        </row>
        <row r="1247">
          <cell r="M1247">
            <v>0</v>
          </cell>
        </row>
        <row r="1248">
          <cell r="M1248">
            <v>0</v>
          </cell>
        </row>
        <row r="1249">
          <cell r="M1249">
            <v>0</v>
          </cell>
        </row>
        <row r="1250">
          <cell r="M1250">
            <v>0</v>
          </cell>
        </row>
        <row r="1251">
          <cell r="M1251">
            <v>0</v>
          </cell>
        </row>
        <row r="1252">
          <cell r="M1252">
            <v>0</v>
          </cell>
        </row>
        <row r="1253">
          <cell r="M1253">
            <v>0</v>
          </cell>
        </row>
        <row r="1254">
          <cell r="A1254" t="str">
            <v>S57</v>
          </cell>
          <cell r="M1254">
            <v>0</v>
          </cell>
        </row>
        <row r="1257">
          <cell r="M1257">
            <v>2800</v>
          </cell>
        </row>
        <row r="1260">
          <cell r="A1260">
            <v>11</v>
          </cell>
          <cell r="M1260">
            <v>56</v>
          </cell>
        </row>
        <row r="1261">
          <cell r="A1261">
            <v>13</v>
          </cell>
          <cell r="M1261">
            <v>72.8</v>
          </cell>
        </row>
        <row r="1262">
          <cell r="A1262">
            <v>15</v>
          </cell>
          <cell r="M1262">
            <v>28</v>
          </cell>
        </row>
        <row r="1263">
          <cell r="A1263">
            <v>128</v>
          </cell>
          <cell r="M1263">
            <v>2.8000000000000003</v>
          </cell>
        </row>
        <row r="1264">
          <cell r="A1264">
            <v>258</v>
          </cell>
          <cell r="M1264">
            <v>2884</v>
          </cell>
        </row>
        <row r="1265">
          <cell r="M1265">
            <v>0</v>
          </cell>
        </row>
        <row r="1266">
          <cell r="M1266">
            <v>0</v>
          </cell>
        </row>
        <row r="1267">
          <cell r="M1267">
            <v>0</v>
          </cell>
        </row>
        <row r="1268">
          <cell r="M1268">
            <v>0</v>
          </cell>
        </row>
        <row r="1269">
          <cell r="M1269">
            <v>0</v>
          </cell>
        </row>
        <row r="1270">
          <cell r="M1270">
            <v>0</v>
          </cell>
        </row>
        <row r="1271">
          <cell r="M1271">
            <v>0</v>
          </cell>
        </row>
        <row r="1272">
          <cell r="M1272">
            <v>0</v>
          </cell>
        </row>
        <row r="1273">
          <cell r="M1273">
            <v>0</v>
          </cell>
        </row>
        <row r="1274">
          <cell r="M1274">
            <v>0</v>
          </cell>
        </row>
        <row r="1275">
          <cell r="M1275">
            <v>0</v>
          </cell>
        </row>
        <row r="1276">
          <cell r="A1276" t="str">
            <v>S58</v>
          </cell>
          <cell r="M1276">
            <v>0</v>
          </cell>
        </row>
        <row r="1279">
          <cell r="M1279">
            <v>80</v>
          </cell>
        </row>
        <row r="1282">
          <cell r="A1282">
            <v>11</v>
          </cell>
          <cell r="M1282">
            <v>1.6</v>
          </cell>
        </row>
        <row r="1283">
          <cell r="A1283">
            <v>13</v>
          </cell>
          <cell r="M1283">
            <v>2.4</v>
          </cell>
        </row>
        <row r="1284">
          <cell r="A1284">
            <v>15</v>
          </cell>
          <cell r="M1284">
            <v>0.8</v>
          </cell>
        </row>
        <row r="1285">
          <cell r="A1285">
            <v>195</v>
          </cell>
          <cell r="M1285">
            <v>84</v>
          </cell>
        </row>
        <row r="1286">
          <cell r="M1286">
            <v>0</v>
          </cell>
        </row>
        <row r="1287">
          <cell r="M1287">
            <v>0</v>
          </cell>
        </row>
        <row r="1288">
          <cell r="M1288">
            <v>0</v>
          </cell>
        </row>
        <row r="1289">
          <cell r="M1289">
            <v>0</v>
          </cell>
        </row>
        <row r="1290">
          <cell r="M1290">
            <v>0</v>
          </cell>
        </row>
        <row r="1291">
          <cell r="M1291">
            <v>0</v>
          </cell>
        </row>
        <row r="1292">
          <cell r="M1292">
            <v>0</v>
          </cell>
        </row>
        <row r="1293">
          <cell r="M1293">
            <v>0</v>
          </cell>
        </row>
        <row r="1294">
          <cell r="M1294">
            <v>0</v>
          </cell>
        </row>
        <row r="1295">
          <cell r="M1295">
            <v>0</v>
          </cell>
        </row>
        <row r="1296">
          <cell r="M1296">
            <v>0</v>
          </cell>
        </row>
        <row r="1297">
          <cell r="M1297">
            <v>0</v>
          </cell>
        </row>
        <row r="1298">
          <cell r="A1298" t="str">
            <v>S59</v>
          </cell>
          <cell r="M1298">
            <v>0</v>
          </cell>
        </row>
        <row r="1301">
          <cell r="M1301">
            <v>28</v>
          </cell>
        </row>
        <row r="1304">
          <cell r="A1304">
            <v>11</v>
          </cell>
          <cell r="M1304">
            <v>0.56000000000000005</v>
          </cell>
        </row>
        <row r="1305">
          <cell r="A1305">
            <v>13</v>
          </cell>
          <cell r="M1305">
            <v>0.84</v>
          </cell>
        </row>
        <row r="1306">
          <cell r="A1306">
            <v>15</v>
          </cell>
          <cell r="M1306">
            <v>0.28000000000000003</v>
          </cell>
        </row>
        <row r="1307">
          <cell r="A1307">
            <v>199</v>
          </cell>
          <cell r="M1307">
            <v>29.400000000000002</v>
          </cell>
        </row>
        <row r="1308">
          <cell r="M1308">
            <v>0</v>
          </cell>
        </row>
        <row r="1309">
          <cell r="M1309">
            <v>0</v>
          </cell>
        </row>
        <row r="1310">
          <cell r="M1310">
            <v>0</v>
          </cell>
        </row>
        <row r="1311">
          <cell r="M1311">
            <v>0</v>
          </cell>
        </row>
        <row r="1312">
          <cell r="M1312">
            <v>0</v>
          </cell>
        </row>
        <row r="1313">
          <cell r="M1313">
            <v>0</v>
          </cell>
        </row>
        <row r="1314">
          <cell r="M1314">
            <v>0</v>
          </cell>
        </row>
        <row r="1315">
          <cell r="M1315">
            <v>0</v>
          </cell>
        </row>
        <row r="1316">
          <cell r="M1316">
            <v>0</v>
          </cell>
        </row>
        <row r="1317">
          <cell r="M1317">
            <v>0</v>
          </cell>
        </row>
        <row r="1318">
          <cell r="M1318">
            <v>0</v>
          </cell>
        </row>
        <row r="1319">
          <cell r="M1319">
            <v>0</v>
          </cell>
        </row>
        <row r="1320">
          <cell r="A1320" t="str">
            <v>S60</v>
          </cell>
          <cell r="M1320">
            <v>0</v>
          </cell>
        </row>
        <row r="1323">
          <cell r="M1323">
            <v>90.8</v>
          </cell>
        </row>
        <row r="1326">
          <cell r="A1326">
            <v>11</v>
          </cell>
          <cell r="M1326">
            <v>1.8160000000000001</v>
          </cell>
        </row>
        <row r="1327">
          <cell r="A1327">
            <v>13</v>
          </cell>
          <cell r="M1327">
            <v>2.7239999999999998</v>
          </cell>
        </row>
        <row r="1328">
          <cell r="A1328">
            <v>15</v>
          </cell>
          <cell r="M1328">
            <v>0.90800000000000003</v>
          </cell>
        </row>
        <row r="1329">
          <cell r="A1329">
            <v>208</v>
          </cell>
          <cell r="M1329">
            <v>95.34</v>
          </cell>
        </row>
        <row r="1330">
          <cell r="M1330">
            <v>0</v>
          </cell>
        </row>
        <row r="1331">
          <cell r="M1331">
            <v>0</v>
          </cell>
        </row>
        <row r="1332">
          <cell r="M1332">
            <v>0</v>
          </cell>
        </row>
        <row r="1333">
          <cell r="M1333">
            <v>0</v>
          </cell>
        </row>
        <row r="1334">
          <cell r="M1334">
            <v>0</v>
          </cell>
        </row>
        <row r="1335">
          <cell r="M1335">
            <v>0</v>
          </cell>
        </row>
        <row r="1336">
          <cell r="M1336">
            <v>0</v>
          </cell>
        </row>
        <row r="1337">
          <cell r="M1337">
            <v>0</v>
          </cell>
        </row>
        <row r="1338">
          <cell r="M1338">
            <v>0</v>
          </cell>
        </row>
        <row r="1339">
          <cell r="M1339">
            <v>0</v>
          </cell>
        </row>
        <row r="1340">
          <cell r="M1340">
            <v>0</v>
          </cell>
        </row>
        <row r="1341">
          <cell r="M1341">
            <v>0</v>
          </cell>
        </row>
        <row r="1342">
          <cell r="A1342" t="str">
            <v>S61</v>
          </cell>
          <cell r="M1342">
            <v>0</v>
          </cell>
        </row>
        <row r="1345">
          <cell r="M1345">
            <v>154.80000000000001</v>
          </cell>
        </row>
        <row r="1348">
          <cell r="A1348">
            <v>11</v>
          </cell>
          <cell r="M1348">
            <v>3.0960000000000001</v>
          </cell>
        </row>
        <row r="1349">
          <cell r="A1349">
            <v>13</v>
          </cell>
          <cell r="M1349">
            <v>4.6440000000000001</v>
          </cell>
        </row>
        <row r="1350">
          <cell r="A1350">
            <v>15</v>
          </cell>
          <cell r="M1350">
            <v>1.548</v>
          </cell>
        </row>
        <row r="1351">
          <cell r="A1351">
            <v>211</v>
          </cell>
          <cell r="M1351">
            <v>162.54000000000002</v>
          </cell>
        </row>
        <row r="1352">
          <cell r="M1352">
            <v>0</v>
          </cell>
        </row>
        <row r="1353">
          <cell r="M1353">
            <v>0</v>
          </cell>
        </row>
        <row r="1354">
          <cell r="M1354">
            <v>0</v>
          </cell>
        </row>
        <row r="1355">
          <cell r="M1355">
            <v>0</v>
          </cell>
        </row>
        <row r="1356">
          <cell r="M1356">
            <v>0</v>
          </cell>
        </row>
        <row r="1357">
          <cell r="M1357">
            <v>0</v>
          </cell>
        </row>
        <row r="1358">
          <cell r="M1358">
            <v>0</v>
          </cell>
        </row>
        <row r="1359">
          <cell r="M1359">
            <v>0</v>
          </cell>
        </row>
        <row r="1360">
          <cell r="M1360">
            <v>0</v>
          </cell>
        </row>
        <row r="1361">
          <cell r="M1361">
            <v>0</v>
          </cell>
        </row>
        <row r="1362">
          <cell r="M1362">
            <v>0</v>
          </cell>
        </row>
        <row r="1363">
          <cell r="M1363">
            <v>0</v>
          </cell>
        </row>
        <row r="1364">
          <cell r="A1364" t="str">
            <v>S62</v>
          </cell>
          <cell r="M1364">
            <v>0</v>
          </cell>
        </row>
        <row r="1367">
          <cell r="M1367">
            <v>14</v>
          </cell>
        </row>
        <row r="1370">
          <cell r="A1370">
            <v>11</v>
          </cell>
          <cell r="M1370">
            <v>0.28000000000000003</v>
          </cell>
        </row>
        <row r="1371">
          <cell r="A1371">
            <v>13</v>
          </cell>
          <cell r="M1371">
            <v>0.42</v>
          </cell>
        </row>
        <row r="1372">
          <cell r="A1372">
            <v>15</v>
          </cell>
          <cell r="M1372">
            <v>0.14000000000000001</v>
          </cell>
        </row>
        <row r="1373">
          <cell r="A1373">
            <v>224</v>
          </cell>
          <cell r="M1373">
            <v>14.700000000000001</v>
          </cell>
        </row>
        <row r="1374">
          <cell r="M1374">
            <v>0</v>
          </cell>
        </row>
        <row r="1375">
          <cell r="M1375">
            <v>0</v>
          </cell>
        </row>
        <row r="1376">
          <cell r="M1376">
            <v>0</v>
          </cell>
        </row>
        <row r="1377">
          <cell r="M1377">
            <v>0</v>
          </cell>
        </row>
        <row r="1378">
          <cell r="M1378">
            <v>0</v>
          </cell>
        </row>
        <row r="1379">
          <cell r="M1379">
            <v>0</v>
          </cell>
        </row>
        <row r="1380">
          <cell r="M1380">
            <v>0</v>
          </cell>
        </row>
        <row r="1381">
          <cell r="M1381">
            <v>0</v>
          </cell>
        </row>
        <row r="1382">
          <cell r="M1382">
            <v>0</v>
          </cell>
        </row>
        <row r="1383">
          <cell r="M1383">
            <v>0</v>
          </cell>
        </row>
        <row r="1384">
          <cell r="M1384">
            <v>0</v>
          </cell>
        </row>
        <row r="1385">
          <cell r="M1385">
            <v>0</v>
          </cell>
        </row>
        <row r="1386">
          <cell r="A1386" t="str">
            <v>S63</v>
          </cell>
          <cell r="M1386">
            <v>0</v>
          </cell>
        </row>
        <row r="1389">
          <cell r="M1389">
            <v>38</v>
          </cell>
        </row>
        <row r="1392">
          <cell r="A1392">
            <v>11</v>
          </cell>
          <cell r="M1392">
            <v>0.76</v>
          </cell>
        </row>
        <row r="1393">
          <cell r="A1393">
            <v>13</v>
          </cell>
          <cell r="M1393">
            <v>1.1399999999999999</v>
          </cell>
        </row>
        <row r="1394">
          <cell r="A1394">
            <v>15</v>
          </cell>
          <cell r="M1394">
            <v>0.38</v>
          </cell>
        </row>
        <row r="1395">
          <cell r="A1395">
            <v>230</v>
          </cell>
          <cell r="M1395">
            <v>39.9</v>
          </cell>
        </row>
        <row r="1396">
          <cell r="M1396">
            <v>0</v>
          </cell>
        </row>
        <row r="1397">
          <cell r="M1397">
            <v>0</v>
          </cell>
        </row>
        <row r="1398">
          <cell r="M1398">
            <v>0</v>
          </cell>
        </row>
        <row r="1399">
          <cell r="M1399">
            <v>0</v>
          </cell>
        </row>
        <row r="1400">
          <cell r="M1400">
            <v>0</v>
          </cell>
        </row>
        <row r="1401">
          <cell r="M1401">
            <v>0</v>
          </cell>
        </row>
        <row r="1402">
          <cell r="M1402">
            <v>0</v>
          </cell>
        </row>
        <row r="1403">
          <cell r="M1403">
            <v>0</v>
          </cell>
        </row>
        <row r="1404">
          <cell r="M1404">
            <v>0</v>
          </cell>
        </row>
        <row r="1405">
          <cell r="M1405">
            <v>0</v>
          </cell>
        </row>
        <row r="1406">
          <cell r="M1406">
            <v>0</v>
          </cell>
        </row>
        <row r="1407">
          <cell r="M1407">
            <v>0</v>
          </cell>
        </row>
        <row r="1408">
          <cell r="A1408" t="str">
            <v>S64</v>
          </cell>
          <cell r="M1408">
            <v>0</v>
          </cell>
        </row>
        <row r="1411">
          <cell r="M1411">
            <v>17</v>
          </cell>
        </row>
        <row r="1414">
          <cell r="A1414">
            <v>11</v>
          </cell>
          <cell r="M1414">
            <v>0.34</v>
          </cell>
        </row>
        <row r="1415">
          <cell r="A1415">
            <v>13</v>
          </cell>
          <cell r="M1415">
            <v>0.51</v>
          </cell>
        </row>
        <row r="1416">
          <cell r="A1416">
            <v>15</v>
          </cell>
          <cell r="M1416">
            <v>0.17</v>
          </cell>
        </row>
        <row r="1417">
          <cell r="A1417">
            <v>233</v>
          </cell>
          <cell r="M1417">
            <v>17.850000000000001</v>
          </cell>
        </row>
        <row r="1418">
          <cell r="M1418">
            <v>0</v>
          </cell>
        </row>
        <row r="1419">
          <cell r="M1419">
            <v>0</v>
          </cell>
        </row>
        <row r="1420">
          <cell r="M1420">
            <v>0</v>
          </cell>
        </row>
        <row r="1421">
          <cell r="M1421">
            <v>0</v>
          </cell>
        </row>
        <row r="1422">
          <cell r="M1422">
            <v>0</v>
          </cell>
        </row>
        <row r="1423">
          <cell r="M1423">
            <v>0</v>
          </cell>
        </row>
        <row r="1424">
          <cell r="M1424">
            <v>0</v>
          </cell>
        </row>
        <row r="1425">
          <cell r="M1425">
            <v>0</v>
          </cell>
        </row>
        <row r="1426">
          <cell r="M1426">
            <v>0</v>
          </cell>
        </row>
        <row r="1427">
          <cell r="M1427">
            <v>0</v>
          </cell>
        </row>
        <row r="1428">
          <cell r="M1428">
            <v>0</v>
          </cell>
        </row>
        <row r="1429">
          <cell r="M1429">
            <v>0</v>
          </cell>
        </row>
        <row r="1430">
          <cell r="A1430" t="str">
            <v>S65</v>
          </cell>
          <cell r="M1430">
            <v>0</v>
          </cell>
        </row>
        <row r="1433">
          <cell r="M1433">
            <v>5</v>
          </cell>
        </row>
        <row r="1436">
          <cell r="A1436">
            <v>283</v>
          </cell>
          <cell r="M1436">
            <v>5</v>
          </cell>
        </row>
        <row r="1437">
          <cell r="M1437">
            <v>0</v>
          </cell>
        </row>
        <row r="1438">
          <cell r="M1438">
            <v>0</v>
          </cell>
        </row>
        <row r="1439">
          <cell r="M1439">
            <v>0</v>
          </cell>
        </row>
        <row r="1440">
          <cell r="M1440">
            <v>0</v>
          </cell>
        </row>
        <row r="1441">
          <cell r="M1441">
            <v>0</v>
          </cell>
        </row>
        <row r="1442">
          <cell r="M1442">
            <v>0</v>
          </cell>
        </row>
        <row r="1443">
          <cell r="M1443">
            <v>0</v>
          </cell>
        </row>
        <row r="1444">
          <cell r="M1444">
            <v>0</v>
          </cell>
        </row>
        <row r="1445">
          <cell r="M1445">
            <v>0</v>
          </cell>
        </row>
        <row r="1446">
          <cell r="M1446">
            <v>0</v>
          </cell>
        </row>
        <row r="1447">
          <cell r="M1447">
            <v>0</v>
          </cell>
        </row>
        <row r="1448">
          <cell r="M1448">
            <v>0</v>
          </cell>
        </row>
        <row r="1449">
          <cell r="M1449">
            <v>0</v>
          </cell>
        </row>
        <row r="1450">
          <cell r="M1450">
            <v>0</v>
          </cell>
        </row>
        <row r="1451">
          <cell r="M1451">
            <v>0</v>
          </cell>
        </row>
        <row r="1452">
          <cell r="A1452" t="str">
            <v>S66</v>
          </cell>
          <cell r="M1452">
            <v>0</v>
          </cell>
        </row>
        <row r="1455">
          <cell r="M1455">
            <v>7680</v>
          </cell>
        </row>
        <row r="1458">
          <cell r="A1458">
            <v>13</v>
          </cell>
          <cell r="M1458">
            <v>30.72</v>
          </cell>
        </row>
        <row r="1459">
          <cell r="A1459">
            <v>15</v>
          </cell>
          <cell r="M1459">
            <v>7.68</v>
          </cell>
        </row>
        <row r="1460">
          <cell r="M1460">
            <v>0</v>
          </cell>
        </row>
        <row r="1461">
          <cell r="M1461">
            <v>0</v>
          </cell>
        </row>
        <row r="1462">
          <cell r="M1462">
            <v>0</v>
          </cell>
        </row>
        <row r="1463">
          <cell r="M1463">
            <v>0</v>
          </cell>
        </row>
        <row r="1464">
          <cell r="M1464">
            <v>0</v>
          </cell>
        </row>
        <row r="1465">
          <cell r="M1465">
            <v>0</v>
          </cell>
        </row>
        <row r="1466">
          <cell r="M1466">
            <v>0</v>
          </cell>
        </row>
        <row r="1467">
          <cell r="M1467">
            <v>0</v>
          </cell>
        </row>
        <row r="1468">
          <cell r="M1468">
            <v>0</v>
          </cell>
        </row>
        <row r="1469">
          <cell r="M1469">
            <v>0</v>
          </cell>
        </row>
        <row r="1470">
          <cell r="M1470">
            <v>0</v>
          </cell>
        </row>
        <row r="1471">
          <cell r="M1471">
            <v>0</v>
          </cell>
        </row>
        <row r="1472">
          <cell r="M1472">
            <v>0</v>
          </cell>
        </row>
        <row r="1473">
          <cell r="M1473">
            <v>0</v>
          </cell>
        </row>
        <row r="1474">
          <cell r="A1474" t="str">
            <v>S67</v>
          </cell>
          <cell r="M1474">
            <v>0</v>
          </cell>
        </row>
        <row r="1477">
          <cell r="M1477">
            <v>170</v>
          </cell>
        </row>
        <row r="1480">
          <cell r="A1480">
            <v>13</v>
          </cell>
          <cell r="M1480">
            <v>11.9</v>
          </cell>
        </row>
        <row r="1481">
          <cell r="A1481">
            <v>15</v>
          </cell>
          <cell r="M1481">
            <v>1.19</v>
          </cell>
        </row>
        <row r="1482">
          <cell r="A1482">
            <v>260</v>
          </cell>
          <cell r="M1482">
            <v>170</v>
          </cell>
        </row>
        <row r="1483">
          <cell r="M1483">
            <v>0</v>
          </cell>
        </row>
        <row r="1484">
          <cell r="M1484">
            <v>0</v>
          </cell>
        </row>
        <row r="1485">
          <cell r="M1485">
            <v>0</v>
          </cell>
        </row>
        <row r="1486">
          <cell r="M1486">
            <v>0</v>
          </cell>
        </row>
        <row r="1487">
          <cell r="M1487">
            <v>0</v>
          </cell>
        </row>
        <row r="1488">
          <cell r="M1488">
            <v>0</v>
          </cell>
        </row>
        <row r="1489">
          <cell r="M1489">
            <v>0</v>
          </cell>
        </row>
        <row r="1490">
          <cell r="M1490">
            <v>0</v>
          </cell>
        </row>
        <row r="1491">
          <cell r="M1491">
            <v>0</v>
          </cell>
        </row>
        <row r="1492">
          <cell r="M1492">
            <v>0</v>
          </cell>
        </row>
        <row r="1493">
          <cell r="M1493">
            <v>0</v>
          </cell>
        </row>
        <row r="1494">
          <cell r="M1494">
            <v>0</v>
          </cell>
        </row>
        <row r="1495">
          <cell r="M1495">
            <v>0</v>
          </cell>
        </row>
        <row r="1496">
          <cell r="A1496" t="str">
            <v>S68</v>
          </cell>
          <cell r="M1496">
            <v>0</v>
          </cell>
        </row>
        <row r="1499">
          <cell r="M1499">
            <v>19.2</v>
          </cell>
        </row>
        <row r="1502">
          <cell r="A1502">
            <v>11</v>
          </cell>
          <cell r="M1502">
            <v>4.992</v>
          </cell>
        </row>
        <row r="1503">
          <cell r="M1503">
            <v>0</v>
          </cell>
        </row>
        <row r="1504">
          <cell r="M1504">
            <v>0</v>
          </cell>
        </row>
        <row r="1505">
          <cell r="M1505">
            <v>0</v>
          </cell>
        </row>
        <row r="1506">
          <cell r="M1506">
            <v>0</v>
          </cell>
        </row>
        <row r="1507">
          <cell r="M1507">
            <v>0</v>
          </cell>
        </row>
        <row r="1508">
          <cell r="M1508">
            <v>0</v>
          </cell>
        </row>
        <row r="1509">
          <cell r="M1509">
            <v>0</v>
          </cell>
        </row>
        <row r="1510">
          <cell r="M1510">
            <v>0</v>
          </cell>
        </row>
        <row r="1511">
          <cell r="M1511">
            <v>0</v>
          </cell>
        </row>
        <row r="1512">
          <cell r="M1512">
            <v>0</v>
          </cell>
        </row>
        <row r="1513">
          <cell r="M1513">
            <v>0</v>
          </cell>
        </row>
        <row r="1514">
          <cell r="M1514">
            <v>0</v>
          </cell>
        </row>
        <row r="1515">
          <cell r="M1515">
            <v>0</v>
          </cell>
        </row>
        <row r="1516">
          <cell r="M1516">
            <v>0</v>
          </cell>
        </row>
        <row r="1517">
          <cell r="M1517">
            <v>0</v>
          </cell>
        </row>
        <row r="1518">
          <cell r="A1518" t="str">
            <v>S69</v>
          </cell>
          <cell r="M1518">
            <v>0</v>
          </cell>
        </row>
        <row r="1521">
          <cell r="M1521">
            <v>365</v>
          </cell>
        </row>
        <row r="1524">
          <cell r="A1524">
            <v>13</v>
          </cell>
          <cell r="M1524">
            <v>7.3</v>
          </cell>
        </row>
        <row r="1525">
          <cell r="A1525">
            <v>263</v>
          </cell>
          <cell r="M1525">
            <v>4380</v>
          </cell>
        </row>
        <row r="1526">
          <cell r="M1526">
            <v>0</v>
          </cell>
        </row>
        <row r="1527">
          <cell r="M1527">
            <v>0</v>
          </cell>
        </row>
        <row r="1528">
          <cell r="M1528">
            <v>0</v>
          </cell>
        </row>
        <row r="1529">
          <cell r="M1529">
            <v>0</v>
          </cell>
        </row>
        <row r="1530">
          <cell r="M1530">
            <v>0</v>
          </cell>
        </row>
        <row r="1531">
          <cell r="M1531">
            <v>0</v>
          </cell>
        </row>
        <row r="1532">
          <cell r="M1532">
            <v>0</v>
          </cell>
        </row>
        <row r="1533">
          <cell r="M1533">
            <v>0</v>
          </cell>
        </row>
        <row r="1534">
          <cell r="M1534">
            <v>0</v>
          </cell>
        </row>
        <row r="1535">
          <cell r="M1535">
            <v>0</v>
          </cell>
        </row>
        <row r="1536">
          <cell r="M1536">
            <v>0</v>
          </cell>
        </row>
        <row r="1537">
          <cell r="M1537">
            <v>0</v>
          </cell>
        </row>
        <row r="1538">
          <cell r="M1538">
            <v>0</v>
          </cell>
        </row>
        <row r="1539">
          <cell r="M1539">
            <v>0</v>
          </cell>
        </row>
        <row r="1540">
          <cell r="A1540" t="str">
            <v>S70</v>
          </cell>
          <cell r="M1540">
            <v>0</v>
          </cell>
        </row>
        <row r="1543">
          <cell r="M1543">
            <v>77</v>
          </cell>
        </row>
        <row r="1546">
          <cell r="A1546">
            <v>13</v>
          </cell>
          <cell r="M1546">
            <v>2.31</v>
          </cell>
        </row>
        <row r="1547">
          <cell r="A1547">
            <v>327</v>
          </cell>
          <cell r="M1547">
            <v>616</v>
          </cell>
        </row>
        <row r="1548">
          <cell r="M1548">
            <v>0</v>
          </cell>
        </row>
        <row r="1549">
          <cell r="M1549">
            <v>0</v>
          </cell>
        </row>
        <row r="1550">
          <cell r="M1550">
            <v>0</v>
          </cell>
        </row>
        <row r="1551">
          <cell r="M1551">
            <v>0</v>
          </cell>
        </row>
        <row r="1552">
          <cell r="M1552">
            <v>0</v>
          </cell>
        </row>
        <row r="1553">
          <cell r="M1553">
            <v>0</v>
          </cell>
        </row>
        <row r="1554">
          <cell r="M1554">
            <v>0</v>
          </cell>
        </row>
        <row r="1555">
          <cell r="M1555">
            <v>0</v>
          </cell>
        </row>
        <row r="1556">
          <cell r="M1556">
            <v>0</v>
          </cell>
        </row>
        <row r="1557">
          <cell r="M1557">
            <v>0</v>
          </cell>
        </row>
        <row r="1558">
          <cell r="M1558">
            <v>0</v>
          </cell>
        </row>
        <row r="1559">
          <cell r="M1559">
            <v>0</v>
          </cell>
        </row>
        <row r="1560">
          <cell r="M1560">
            <v>0</v>
          </cell>
        </row>
        <row r="1561">
          <cell r="M1561">
            <v>0</v>
          </cell>
        </row>
        <row r="1562">
          <cell r="A1562" t="str">
            <v>S71</v>
          </cell>
          <cell r="M1562">
            <v>0</v>
          </cell>
        </row>
        <row r="1565">
          <cell r="M1565">
            <v>17</v>
          </cell>
        </row>
        <row r="1568">
          <cell r="A1568">
            <v>11</v>
          </cell>
          <cell r="M1568">
            <v>1.1900000000000002</v>
          </cell>
        </row>
        <row r="1569">
          <cell r="A1569">
            <v>13</v>
          </cell>
          <cell r="M1569">
            <v>1.36</v>
          </cell>
        </row>
        <row r="1570">
          <cell r="A1570">
            <v>267</v>
          </cell>
          <cell r="M1570">
            <v>17</v>
          </cell>
        </row>
        <row r="1571">
          <cell r="M1571">
            <v>0</v>
          </cell>
        </row>
        <row r="1572">
          <cell r="M1572">
            <v>0</v>
          </cell>
        </row>
        <row r="1573">
          <cell r="M1573">
            <v>0</v>
          </cell>
        </row>
        <row r="1574">
          <cell r="M1574">
            <v>0</v>
          </cell>
        </row>
        <row r="1575">
          <cell r="M1575">
            <v>0</v>
          </cell>
        </row>
        <row r="1576">
          <cell r="M1576">
            <v>0</v>
          </cell>
        </row>
        <row r="1577">
          <cell r="M1577">
            <v>0</v>
          </cell>
        </row>
        <row r="1578">
          <cell r="M1578">
            <v>0</v>
          </cell>
        </row>
        <row r="1579">
          <cell r="M1579">
            <v>0</v>
          </cell>
        </row>
        <row r="1580">
          <cell r="M1580">
            <v>0</v>
          </cell>
        </row>
        <row r="1581">
          <cell r="M1581">
            <v>0</v>
          </cell>
        </row>
        <row r="1582">
          <cell r="M1582">
            <v>0</v>
          </cell>
        </row>
        <row r="1583">
          <cell r="M1583">
            <v>0</v>
          </cell>
        </row>
        <row r="1584">
          <cell r="A1584" t="str">
            <v>S72</v>
          </cell>
          <cell r="M1584">
            <v>0</v>
          </cell>
        </row>
        <row r="1587">
          <cell r="M1587">
            <v>4</v>
          </cell>
        </row>
        <row r="1590">
          <cell r="A1590">
            <v>11</v>
          </cell>
          <cell r="M1590">
            <v>0.28000000000000003</v>
          </cell>
        </row>
        <row r="1591">
          <cell r="A1591">
            <v>13</v>
          </cell>
          <cell r="M1591">
            <v>0.32</v>
          </cell>
        </row>
        <row r="1592">
          <cell r="A1592">
            <v>265</v>
          </cell>
          <cell r="M1592">
            <v>4</v>
          </cell>
        </row>
        <row r="1593">
          <cell r="M1593">
            <v>0</v>
          </cell>
        </row>
        <row r="1594">
          <cell r="M1594">
            <v>0</v>
          </cell>
        </row>
        <row r="1595">
          <cell r="M1595">
            <v>0</v>
          </cell>
        </row>
        <row r="1596">
          <cell r="M1596">
            <v>0</v>
          </cell>
        </row>
        <row r="1597">
          <cell r="M1597">
            <v>0</v>
          </cell>
        </row>
        <row r="1598">
          <cell r="M1598">
            <v>0</v>
          </cell>
        </row>
        <row r="1599">
          <cell r="M1599">
            <v>0</v>
          </cell>
        </row>
        <row r="1600">
          <cell r="M1600">
            <v>0</v>
          </cell>
        </row>
        <row r="1601">
          <cell r="M1601">
            <v>0</v>
          </cell>
        </row>
        <row r="1602">
          <cell r="M1602">
            <v>0</v>
          </cell>
        </row>
        <row r="1603">
          <cell r="M1603">
            <v>0</v>
          </cell>
        </row>
        <row r="1604">
          <cell r="M1604">
            <v>0</v>
          </cell>
        </row>
        <row r="1605">
          <cell r="M1605">
            <v>0</v>
          </cell>
        </row>
        <row r="1606">
          <cell r="A1606" t="str">
            <v>S73</v>
          </cell>
          <cell r="M1606">
            <v>0</v>
          </cell>
        </row>
        <row r="1609">
          <cell r="M1609">
            <v>12</v>
          </cell>
        </row>
        <row r="1612">
          <cell r="A1612">
            <v>11</v>
          </cell>
          <cell r="M1612">
            <v>0.84000000000000008</v>
          </cell>
        </row>
        <row r="1613">
          <cell r="A1613">
            <v>13</v>
          </cell>
          <cell r="M1613">
            <v>0.96</v>
          </cell>
        </row>
        <row r="1614">
          <cell r="A1614">
            <v>266</v>
          </cell>
          <cell r="M1614">
            <v>12</v>
          </cell>
        </row>
        <row r="1615">
          <cell r="M1615">
            <v>0</v>
          </cell>
        </row>
        <row r="1616">
          <cell r="M1616">
            <v>0</v>
          </cell>
        </row>
        <row r="1617">
          <cell r="M1617">
            <v>0</v>
          </cell>
        </row>
        <row r="1618">
          <cell r="M1618">
            <v>0</v>
          </cell>
        </row>
        <row r="1619">
          <cell r="M1619">
            <v>0</v>
          </cell>
        </row>
        <row r="1620">
          <cell r="M1620">
            <v>0</v>
          </cell>
        </row>
        <row r="1621">
          <cell r="M1621">
            <v>0</v>
          </cell>
        </row>
        <row r="1622">
          <cell r="M1622">
            <v>0</v>
          </cell>
        </row>
        <row r="1623">
          <cell r="M1623">
            <v>0</v>
          </cell>
        </row>
        <row r="1624">
          <cell r="M1624">
            <v>0</v>
          </cell>
        </row>
        <row r="1625">
          <cell r="M1625">
            <v>0</v>
          </cell>
        </row>
        <row r="1626">
          <cell r="M1626">
            <v>0</v>
          </cell>
        </row>
        <row r="1627">
          <cell r="M1627">
            <v>0</v>
          </cell>
        </row>
        <row r="1628">
          <cell r="A1628" t="str">
            <v>S74</v>
          </cell>
          <cell r="M1628">
            <v>0</v>
          </cell>
        </row>
        <row r="1631">
          <cell r="M1631">
            <v>2</v>
          </cell>
        </row>
        <row r="1634">
          <cell r="A1634">
            <v>11</v>
          </cell>
          <cell r="M1634">
            <v>0.14000000000000001</v>
          </cell>
        </row>
        <row r="1635">
          <cell r="A1635">
            <v>13</v>
          </cell>
          <cell r="M1635">
            <v>0.16</v>
          </cell>
        </row>
        <row r="1636">
          <cell r="A1636">
            <v>269</v>
          </cell>
          <cell r="M1636">
            <v>2</v>
          </cell>
        </row>
        <row r="1637">
          <cell r="M1637">
            <v>0</v>
          </cell>
        </row>
        <row r="1638">
          <cell r="M1638">
            <v>0</v>
          </cell>
        </row>
        <row r="1639">
          <cell r="M1639">
            <v>0</v>
          </cell>
        </row>
        <row r="1640">
          <cell r="M1640">
            <v>0</v>
          </cell>
        </row>
        <row r="1641">
          <cell r="M1641">
            <v>0</v>
          </cell>
        </row>
        <row r="1642">
          <cell r="M1642">
            <v>0</v>
          </cell>
        </row>
        <row r="1643">
          <cell r="M1643">
            <v>0</v>
          </cell>
        </row>
        <row r="1644">
          <cell r="M1644">
            <v>0</v>
          </cell>
        </row>
        <row r="1645">
          <cell r="M1645">
            <v>0</v>
          </cell>
        </row>
        <row r="1646">
          <cell r="M1646">
            <v>0</v>
          </cell>
        </row>
        <row r="1647">
          <cell r="M1647">
            <v>0</v>
          </cell>
        </row>
        <row r="1648">
          <cell r="M1648">
            <v>0</v>
          </cell>
        </row>
        <row r="1649">
          <cell r="M1649">
            <v>0</v>
          </cell>
        </row>
        <row r="1650">
          <cell r="A1650" t="str">
            <v>S75</v>
          </cell>
          <cell r="M1650">
            <v>0</v>
          </cell>
        </row>
        <row r="1653">
          <cell r="M1653">
            <v>8</v>
          </cell>
        </row>
        <row r="1656">
          <cell r="A1656">
            <v>13</v>
          </cell>
          <cell r="M1656">
            <v>1.68</v>
          </cell>
        </row>
        <row r="1657">
          <cell r="A1657">
            <v>134</v>
          </cell>
          <cell r="M1657">
            <v>8</v>
          </cell>
        </row>
        <row r="1658">
          <cell r="M1658">
            <v>0</v>
          </cell>
        </row>
        <row r="1659">
          <cell r="M1659">
            <v>0</v>
          </cell>
        </row>
        <row r="1660">
          <cell r="M1660">
            <v>0</v>
          </cell>
        </row>
        <row r="1661">
          <cell r="M1661">
            <v>0</v>
          </cell>
        </row>
        <row r="1662">
          <cell r="M1662">
            <v>0</v>
          </cell>
        </row>
        <row r="1663">
          <cell r="M1663">
            <v>0</v>
          </cell>
        </row>
        <row r="1664">
          <cell r="M1664">
            <v>0</v>
          </cell>
        </row>
        <row r="1665">
          <cell r="M1665">
            <v>0</v>
          </cell>
        </row>
        <row r="1666">
          <cell r="M1666">
            <v>0</v>
          </cell>
        </row>
        <row r="1667">
          <cell r="M1667">
            <v>0</v>
          </cell>
        </row>
        <row r="1668">
          <cell r="M1668">
            <v>0</v>
          </cell>
        </row>
        <row r="1669">
          <cell r="M1669">
            <v>0</v>
          </cell>
        </row>
        <row r="1670">
          <cell r="M1670">
            <v>0</v>
          </cell>
        </row>
        <row r="1671">
          <cell r="M1671">
            <v>0</v>
          </cell>
        </row>
        <row r="1672">
          <cell r="A1672" t="str">
            <v>S76</v>
          </cell>
          <cell r="M1672">
            <v>0</v>
          </cell>
        </row>
        <row r="1675">
          <cell r="M1675">
            <v>73</v>
          </cell>
        </row>
        <row r="1678">
          <cell r="A1678">
            <v>13</v>
          </cell>
          <cell r="M1678">
            <v>11.68</v>
          </cell>
        </row>
        <row r="1679">
          <cell r="A1679">
            <v>110</v>
          </cell>
          <cell r="M1679">
            <v>73</v>
          </cell>
        </row>
        <row r="1680">
          <cell r="M1680">
            <v>0</v>
          </cell>
        </row>
        <row r="1681">
          <cell r="M1681">
            <v>0</v>
          </cell>
        </row>
        <row r="1682">
          <cell r="M1682">
            <v>0</v>
          </cell>
        </row>
        <row r="1683">
          <cell r="M1683">
            <v>0</v>
          </cell>
        </row>
        <row r="1684">
          <cell r="M1684">
            <v>0</v>
          </cell>
        </row>
        <row r="1685">
          <cell r="M1685">
            <v>0</v>
          </cell>
        </row>
        <row r="1686">
          <cell r="M1686">
            <v>0</v>
          </cell>
        </row>
        <row r="1687">
          <cell r="M1687">
            <v>0</v>
          </cell>
        </row>
        <row r="1688">
          <cell r="M1688">
            <v>0</v>
          </cell>
        </row>
        <row r="1689">
          <cell r="M1689">
            <v>0</v>
          </cell>
        </row>
        <row r="1690">
          <cell r="M1690">
            <v>0</v>
          </cell>
        </row>
        <row r="1691">
          <cell r="M1691">
            <v>0</v>
          </cell>
        </row>
        <row r="1692">
          <cell r="M1692">
            <v>0</v>
          </cell>
        </row>
        <row r="1693">
          <cell r="M1693">
            <v>0</v>
          </cell>
        </row>
        <row r="1694">
          <cell r="A1694" t="str">
            <v>S77</v>
          </cell>
          <cell r="M1694">
            <v>0</v>
          </cell>
        </row>
        <row r="1697">
          <cell r="M1697">
            <v>12</v>
          </cell>
        </row>
        <row r="1700">
          <cell r="A1700">
            <v>13</v>
          </cell>
          <cell r="M1700">
            <v>1.7999999999999998</v>
          </cell>
        </row>
        <row r="1701">
          <cell r="A1701">
            <v>156</v>
          </cell>
          <cell r="M1701">
            <v>12</v>
          </cell>
        </row>
        <row r="1702">
          <cell r="M1702">
            <v>0</v>
          </cell>
        </row>
        <row r="1703">
          <cell r="M1703">
            <v>0</v>
          </cell>
        </row>
        <row r="1704">
          <cell r="M1704">
            <v>0</v>
          </cell>
        </row>
        <row r="1705">
          <cell r="M1705">
            <v>0</v>
          </cell>
        </row>
        <row r="1706">
          <cell r="M1706">
            <v>0</v>
          </cell>
        </row>
        <row r="1707">
          <cell r="M1707">
            <v>0</v>
          </cell>
        </row>
        <row r="1708">
          <cell r="M1708">
            <v>0</v>
          </cell>
        </row>
        <row r="1709">
          <cell r="M1709">
            <v>0</v>
          </cell>
        </row>
        <row r="1710">
          <cell r="M1710">
            <v>0</v>
          </cell>
        </row>
        <row r="1711">
          <cell r="M1711">
            <v>0</v>
          </cell>
        </row>
        <row r="1712">
          <cell r="M1712">
            <v>0</v>
          </cell>
        </row>
        <row r="1713">
          <cell r="M1713">
            <v>0</v>
          </cell>
        </row>
        <row r="1714">
          <cell r="M1714">
            <v>0</v>
          </cell>
        </row>
        <row r="1715">
          <cell r="M1715">
            <v>0</v>
          </cell>
        </row>
        <row r="1716">
          <cell r="A1716" t="str">
            <v>S78</v>
          </cell>
          <cell r="M1716">
            <v>0</v>
          </cell>
        </row>
        <row r="1719">
          <cell r="M1719">
            <v>68</v>
          </cell>
        </row>
        <row r="1722">
          <cell r="A1722">
            <v>13</v>
          </cell>
          <cell r="M1722">
            <v>6.8000000000000007</v>
          </cell>
        </row>
        <row r="1723">
          <cell r="A1723">
            <v>168</v>
          </cell>
          <cell r="M1723">
            <v>68</v>
          </cell>
        </row>
        <row r="1724">
          <cell r="M1724">
            <v>0</v>
          </cell>
        </row>
        <row r="1725">
          <cell r="M1725">
            <v>0</v>
          </cell>
        </row>
        <row r="1726">
          <cell r="M1726">
            <v>0</v>
          </cell>
        </row>
        <row r="1727">
          <cell r="M1727">
            <v>0</v>
          </cell>
        </row>
        <row r="1728">
          <cell r="M1728">
            <v>0</v>
          </cell>
        </row>
        <row r="1729">
          <cell r="M1729">
            <v>0</v>
          </cell>
        </row>
        <row r="1730">
          <cell r="M1730">
            <v>0</v>
          </cell>
        </row>
        <row r="1731">
          <cell r="M1731">
            <v>0</v>
          </cell>
        </row>
        <row r="1732">
          <cell r="M1732">
            <v>0</v>
          </cell>
        </row>
        <row r="1733">
          <cell r="M1733">
            <v>0</v>
          </cell>
        </row>
        <row r="1734">
          <cell r="M1734">
            <v>0</v>
          </cell>
        </row>
        <row r="1735">
          <cell r="M1735">
            <v>0</v>
          </cell>
        </row>
        <row r="1736">
          <cell r="M1736">
            <v>0</v>
          </cell>
        </row>
        <row r="1737">
          <cell r="M1737">
            <v>0</v>
          </cell>
        </row>
        <row r="1738">
          <cell r="A1738" t="str">
            <v>S79</v>
          </cell>
          <cell r="M1738">
            <v>0</v>
          </cell>
        </row>
        <row r="1741">
          <cell r="M1741">
            <v>284</v>
          </cell>
        </row>
        <row r="1744">
          <cell r="A1744">
            <v>13</v>
          </cell>
          <cell r="M1744">
            <v>22.72</v>
          </cell>
        </row>
        <row r="1745">
          <cell r="A1745">
            <v>174</v>
          </cell>
          <cell r="M1745">
            <v>284</v>
          </cell>
        </row>
        <row r="1746">
          <cell r="M1746">
            <v>0</v>
          </cell>
        </row>
        <row r="1747">
          <cell r="M1747">
            <v>0</v>
          </cell>
        </row>
        <row r="1748">
          <cell r="M1748">
            <v>0</v>
          </cell>
        </row>
        <row r="1749">
          <cell r="M1749">
            <v>0</v>
          </cell>
        </row>
        <row r="1750">
          <cell r="M1750">
            <v>0</v>
          </cell>
        </row>
        <row r="1751">
          <cell r="M1751">
            <v>0</v>
          </cell>
        </row>
        <row r="1752">
          <cell r="M1752">
            <v>0</v>
          </cell>
        </row>
        <row r="1753">
          <cell r="M1753">
            <v>0</v>
          </cell>
        </row>
        <row r="1754">
          <cell r="M1754">
            <v>0</v>
          </cell>
        </row>
        <row r="1755">
          <cell r="M1755">
            <v>0</v>
          </cell>
        </row>
        <row r="1756">
          <cell r="M1756">
            <v>0</v>
          </cell>
        </row>
        <row r="1757">
          <cell r="M1757">
            <v>0</v>
          </cell>
        </row>
        <row r="1758">
          <cell r="M1758">
            <v>0</v>
          </cell>
        </row>
        <row r="1759">
          <cell r="M1759">
            <v>0</v>
          </cell>
        </row>
        <row r="1760">
          <cell r="A1760" t="str">
            <v>S80</v>
          </cell>
          <cell r="M1760">
            <v>0</v>
          </cell>
        </row>
        <row r="1763">
          <cell r="M1763">
            <v>24</v>
          </cell>
        </row>
        <row r="1766">
          <cell r="A1766">
            <v>11</v>
          </cell>
          <cell r="M1766">
            <v>0.312</v>
          </cell>
        </row>
        <row r="1767">
          <cell r="A1767">
            <v>13</v>
          </cell>
          <cell r="M1767">
            <v>0.12</v>
          </cell>
        </row>
        <row r="1768">
          <cell r="A1768">
            <v>16</v>
          </cell>
          <cell r="M1768">
            <v>0.28800000000000003</v>
          </cell>
        </row>
        <row r="1769">
          <cell r="M1769">
            <v>0</v>
          </cell>
        </row>
        <row r="1770">
          <cell r="M1770">
            <v>0</v>
          </cell>
        </row>
        <row r="1771">
          <cell r="M1771">
            <v>0</v>
          </cell>
        </row>
        <row r="1772">
          <cell r="M1772">
            <v>0</v>
          </cell>
        </row>
        <row r="1773">
          <cell r="M1773">
            <v>0</v>
          </cell>
        </row>
        <row r="1774">
          <cell r="M1774">
            <v>0</v>
          </cell>
        </row>
        <row r="1775">
          <cell r="M1775">
            <v>0</v>
          </cell>
        </row>
        <row r="1776">
          <cell r="M1776">
            <v>0</v>
          </cell>
        </row>
        <row r="1777">
          <cell r="M1777">
            <v>0</v>
          </cell>
        </row>
        <row r="1778">
          <cell r="M1778">
            <v>0</v>
          </cell>
        </row>
        <row r="1779">
          <cell r="M1779">
            <v>0</v>
          </cell>
        </row>
        <row r="1780">
          <cell r="M1780">
            <v>0</v>
          </cell>
        </row>
        <row r="1781">
          <cell r="M1781">
            <v>0</v>
          </cell>
        </row>
        <row r="1782">
          <cell r="A1782" t="str">
            <v>S81</v>
          </cell>
          <cell r="M1782">
            <v>0</v>
          </cell>
        </row>
        <row r="1785">
          <cell r="M1785">
            <v>24</v>
          </cell>
        </row>
        <row r="1788">
          <cell r="A1788">
            <v>11</v>
          </cell>
          <cell r="M1788">
            <v>1.008</v>
          </cell>
        </row>
        <row r="1789">
          <cell r="A1789">
            <v>16</v>
          </cell>
          <cell r="M1789">
            <v>0.96</v>
          </cell>
        </row>
        <row r="1790">
          <cell r="M1790">
            <v>0</v>
          </cell>
        </row>
        <row r="1791">
          <cell r="M1791">
            <v>0</v>
          </cell>
        </row>
        <row r="1792">
          <cell r="M1792">
            <v>0</v>
          </cell>
        </row>
        <row r="1793">
          <cell r="M1793">
            <v>0</v>
          </cell>
        </row>
        <row r="1794">
          <cell r="M1794">
            <v>0</v>
          </cell>
        </row>
        <row r="1795">
          <cell r="M1795">
            <v>0</v>
          </cell>
        </row>
        <row r="1796">
          <cell r="M1796">
            <v>0</v>
          </cell>
        </row>
        <row r="1797">
          <cell r="M1797">
            <v>0</v>
          </cell>
        </row>
        <row r="1798">
          <cell r="M1798">
            <v>0</v>
          </cell>
        </row>
        <row r="1799">
          <cell r="M1799">
            <v>0</v>
          </cell>
        </row>
        <row r="1800">
          <cell r="M1800">
            <v>0</v>
          </cell>
        </row>
        <row r="1801">
          <cell r="M1801">
            <v>0</v>
          </cell>
        </row>
        <row r="1802">
          <cell r="M1802">
            <v>0</v>
          </cell>
        </row>
        <row r="1803">
          <cell r="M1803">
            <v>0</v>
          </cell>
        </row>
        <row r="1804">
          <cell r="A1804" t="str">
            <v>S82</v>
          </cell>
          <cell r="M1804">
            <v>0</v>
          </cell>
        </row>
        <row r="1807">
          <cell r="M1807">
            <v>76</v>
          </cell>
        </row>
        <row r="1810">
          <cell r="A1810">
            <v>11</v>
          </cell>
          <cell r="M1810">
            <v>0.30399999999999999</v>
          </cell>
        </row>
        <row r="1811">
          <cell r="A1811">
            <v>13</v>
          </cell>
          <cell r="M1811">
            <v>0.30399999999999999</v>
          </cell>
        </row>
        <row r="1812">
          <cell r="A1812">
            <v>15</v>
          </cell>
          <cell r="M1812">
            <v>0.22800000000000001</v>
          </cell>
        </row>
        <row r="1813">
          <cell r="M1813">
            <v>0</v>
          </cell>
        </row>
        <row r="1814">
          <cell r="M1814">
            <v>0</v>
          </cell>
        </row>
        <row r="1815">
          <cell r="M1815">
            <v>0</v>
          </cell>
        </row>
        <row r="1816">
          <cell r="M1816">
            <v>0</v>
          </cell>
        </row>
        <row r="1817">
          <cell r="M1817">
            <v>0</v>
          </cell>
        </row>
        <row r="1818">
          <cell r="M1818">
            <v>0</v>
          </cell>
        </row>
        <row r="1819">
          <cell r="M1819">
            <v>0</v>
          </cell>
        </row>
        <row r="1820">
          <cell r="M1820">
            <v>0</v>
          </cell>
        </row>
        <row r="1821">
          <cell r="M1821">
            <v>0</v>
          </cell>
        </row>
        <row r="1822">
          <cell r="M1822">
            <v>0</v>
          </cell>
        </row>
        <row r="1823">
          <cell r="M1823">
            <v>0</v>
          </cell>
        </row>
        <row r="1824">
          <cell r="M1824">
            <v>0</v>
          </cell>
        </row>
        <row r="1825">
          <cell r="M1825">
            <v>0</v>
          </cell>
        </row>
        <row r="1826">
          <cell r="A1826" t="str">
            <v>S83</v>
          </cell>
          <cell r="M1826">
            <v>0</v>
          </cell>
        </row>
        <row r="1829">
          <cell r="M1829">
            <v>320</v>
          </cell>
        </row>
        <row r="1832">
          <cell r="A1832">
            <v>11</v>
          </cell>
          <cell r="M1832">
            <v>1.92</v>
          </cell>
        </row>
        <row r="1833">
          <cell r="A1833">
            <v>13</v>
          </cell>
          <cell r="M1833">
            <v>2.2400000000000002</v>
          </cell>
        </row>
        <row r="1834">
          <cell r="A1834">
            <v>15</v>
          </cell>
          <cell r="M1834">
            <v>0.96</v>
          </cell>
        </row>
        <row r="1835">
          <cell r="M1835">
            <v>0</v>
          </cell>
        </row>
        <row r="1836">
          <cell r="M1836">
            <v>0</v>
          </cell>
        </row>
        <row r="1837">
          <cell r="M1837">
            <v>0</v>
          </cell>
        </row>
        <row r="1838">
          <cell r="M1838">
            <v>0</v>
          </cell>
        </row>
        <row r="1839">
          <cell r="M1839">
            <v>0</v>
          </cell>
        </row>
        <row r="1840">
          <cell r="M1840">
            <v>0</v>
          </cell>
        </row>
        <row r="1841">
          <cell r="M1841">
            <v>0</v>
          </cell>
        </row>
        <row r="1842">
          <cell r="M1842">
            <v>0</v>
          </cell>
        </row>
        <row r="1843">
          <cell r="M1843">
            <v>0</v>
          </cell>
        </row>
        <row r="1844">
          <cell r="M1844">
            <v>0</v>
          </cell>
        </row>
        <row r="1845">
          <cell r="M1845">
            <v>0</v>
          </cell>
        </row>
        <row r="1846">
          <cell r="M1846">
            <v>0</v>
          </cell>
        </row>
        <row r="1847">
          <cell r="M1847">
            <v>0</v>
          </cell>
        </row>
        <row r="1848">
          <cell r="A1848" t="str">
            <v>S84</v>
          </cell>
          <cell r="M1848">
            <v>0</v>
          </cell>
        </row>
        <row r="1851">
          <cell r="M1851">
            <v>174</v>
          </cell>
        </row>
        <row r="1854">
          <cell r="A1854">
            <v>11</v>
          </cell>
          <cell r="M1854">
            <v>1.044</v>
          </cell>
        </row>
        <row r="1855">
          <cell r="A1855">
            <v>13</v>
          </cell>
          <cell r="M1855">
            <v>1.5659999999999998</v>
          </cell>
        </row>
        <row r="1856">
          <cell r="A1856">
            <v>15</v>
          </cell>
          <cell r="M1856">
            <v>0.52200000000000002</v>
          </cell>
        </row>
        <row r="1857">
          <cell r="M1857">
            <v>0</v>
          </cell>
        </row>
        <row r="1858">
          <cell r="M1858">
            <v>0</v>
          </cell>
        </row>
        <row r="1859">
          <cell r="M1859">
            <v>0</v>
          </cell>
        </row>
        <row r="1860">
          <cell r="M1860">
            <v>0</v>
          </cell>
        </row>
        <row r="1861">
          <cell r="M1861">
            <v>0</v>
          </cell>
        </row>
        <row r="1862">
          <cell r="M1862">
            <v>0</v>
          </cell>
        </row>
        <row r="1863">
          <cell r="M1863">
            <v>0</v>
          </cell>
        </row>
        <row r="1864">
          <cell r="M1864">
            <v>0</v>
          </cell>
        </row>
        <row r="1865">
          <cell r="M1865">
            <v>0</v>
          </cell>
        </row>
        <row r="1866">
          <cell r="M1866">
            <v>0</v>
          </cell>
        </row>
        <row r="1867">
          <cell r="M1867">
            <v>0</v>
          </cell>
        </row>
        <row r="1868">
          <cell r="M1868">
            <v>0</v>
          </cell>
        </row>
        <row r="1869">
          <cell r="M1869">
            <v>0</v>
          </cell>
        </row>
        <row r="1870">
          <cell r="A1870" t="str">
            <v>S85</v>
          </cell>
          <cell r="M1870">
            <v>0</v>
          </cell>
        </row>
        <row r="1873">
          <cell r="M1873">
            <v>4340</v>
          </cell>
        </row>
        <row r="1876">
          <cell r="A1876">
            <v>13</v>
          </cell>
          <cell r="M1876">
            <v>4.34</v>
          </cell>
        </row>
        <row r="1877">
          <cell r="A1877">
            <v>15</v>
          </cell>
          <cell r="M1877">
            <v>4.34</v>
          </cell>
        </row>
        <row r="1878">
          <cell r="M1878">
            <v>0</v>
          </cell>
        </row>
        <row r="1879">
          <cell r="M1879">
            <v>0</v>
          </cell>
        </row>
        <row r="1880">
          <cell r="M1880">
            <v>0</v>
          </cell>
        </row>
        <row r="1881">
          <cell r="M1881">
            <v>0</v>
          </cell>
        </row>
        <row r="1882">
          <cell r="M1882">
            <v>0</v>
          </cell>
        </row>
        <row r="1883">
          <cell r="M1883">
            <v>0</v>
          </cell>
        </row>
        <row r="1884">
          <cell r="M1884">
            <v>0</v>
          </cell>
        </row>
        <row r="1885">
          <cell r="M1885">
            <v>0</v>
          </cell>
        </row>
        <row r="1886">
          <cell r="M1886">
            <v>0</v>
          </cell>
        </row>
        <row r="1887">
          <cell r="M1887">
            <v>0</v>
          </cell>
        </row>
        <row r="1888">
          <cell r="M1888">
            <v>0</v>
          </cell>
        </row>
        <row r="1889">
          <cell r="M1889">
            <v>0</v>
          </cell>
        </row>
        <row r="1890">
          <cell r="M1890">
            <v>0</v>
          </cell>
        </row>
        <row r="1891">
          <cell r="M1891">
            <v>0</v>
          </cell>
        </row>
        <row r="1892">
          <cell r="A1892" t="str">
            <v>S86</v>
          </cell>
          <cell r="M1892">
            <v>0</v>
          </cell>
        </row>
        <row r="1895">
          <cell r="M1895">
            <v>58</v>
          </cell>
        </row>
        <row r="1898">
          <cell r="A1898">
            <v>13</v>
          </cell>
          <cell r="M1898">
            <v>1.1599999999999999</v>
          </cell>
        </row>
        <row r="1899">
          <cell r="A1899">
            <v>15</v>
          </cell>
          <cell r="M1899">
            <v>0.11600000000000001</v>
          </cell>
        </row>
        <row r="1900">
          <cell r="M1900">
            <v>0</v>
          </cell>
        </row>
        <row r="1901">
          <cell r="M1901">
            <v>0</v>
          </cell>
        </row>
        <row r="1902">
          <cell r="M1902">
            <v>0</v>
          </cell>
        </row>
        <row r="1903">
          <cell r="M1903">
            <v>0</v>
          </cell>
        </row>
        <row r="1904">
          <cell r="M1904">
            <v>0</v>
          </cell>
        </row>
        <row r="1905">
          <cell r="M1905">
            <v>0</v>
          </cell>
        </row>
        <row r="1906">
          <cell r="M1906">
            <v>0</v>
          </cell>
        </row>
        <row r="1907">
          <cell r="M1907">
            <v>0</v>
          </cell>
        </row>
        <row r="1908">
          <cell r="M1908">
            <v>0</v>
          </cell>
        </row>
        <row r="1909">
          <cell r="M1909">
            <v>0</v>
          </cell>
        </row>
        <row r="1910">
          <cell r="M1910">
            <v>0</v>
          </cell>
        </row>
        <row r="1911">
          <cell r="M1911">
            <v>0</v>
          </cell>
        </row>
        <row r="1912">
          <cell r="M1912">
            <v>0</v>
          </cell>
        </row>
        <row r="1913">
          <cell r="M1913">
            <v>0</v>
          </cell>
        </row>
        <row r="1914">
          <cell r="A1914" t="str">
            <v>S87</v>
          </cell>
          <cell r="M1914">
            <v>0</v>
          </cell>
        </row>
        <row r="1917">
          <cell r="M1917">
            <v>365</v>
          </cell>
        </row>
        <row r="1920">
          <cell r="A1920">
            <v>13</v>
          </cell>
          <cell r="M1920">
            <v>21.9</v>
          </cell>
        </row>
        <row r="1921">
          <cell r="M1921">
            <v>0</v>
          </cell>
        </row>
        <row r="1922">
          <cell r="M1922">
            <v>0</v>
          </cell>
        </row>
        <row r="1923">
          <cell r="M1923">
            <v>0</v>
          </cell>
        </row>
        <row r="1924">
          <cell r="M1924">
            <v>0</v>
          </cell>
        </row>
        <row r="1925">
          <cell r="M1925">
            <v>0</v>
          </cell>
        </row>
        <row r="1926">
          <cell r="M1926">
            <v>0</v>
          </cell>
        </row>
        <row r="1927">
          <cell r="M1927">
            <v>0</v>
          </cell>
        </row>
        <row r="1928">
          <cell r="M1928">
            <v>0</v>
          </cell>
        </row>
        <row r="1929">
          <cell r="M1929">
            <v>0</v>
          </cell>
        </row>
        <row r="1930">
          <cell r="M1930">
            <v>0</v>
          </cell>
        </row>
        <row r="1931">
          <cell r="M1931">
            <v>0</v>
          </cell>
        </row>
        <row r="1932">
          <cell r="M1932">
            <v>0</v>
          </cell>
        </row>
        <row r="1933">
          <cell r="M1933">
            <v>0</v>
          </cell>
        </row>
        <row r="1934">
          <cell r="M1934">
            <v>0</v>
          </cell>
        </row>
        <row r="1935">
          <cell r="M1935">
            <v>0</v>
          </cell>
        </row>
        <row r="1936">
          <cell r="A1936" t="str">
            <v>S88</v>
          </cell>
          <cell r="M1936">
            <v>0</v>
          </cell>
        </row>
        <row r="1939">
          <cell r="M1939">
            <v>77</v>
          </cell>
        </row>
        <row r="1942">
          <cell r="A1942">
            <v>13</v>
          </cell>
          <cell r="M1942">
            <v>0.61599999999999999</v>
          </cell>
        </row>
        <row r="1943">
          <cell r="M1943">
            <v>0</v>
          </cell>
        </row>
        <row r="1944">
          <cell r="M1944">
            <v>0</v>
          </cell>
        </row>
        <row r="1945">
          <cell r="M1945">
            <v>0</v>
          </cell>
        </row>
        <row r="1946">
          <cell r="M1946">
            <v>0</v>
          </cell>
        </row>
        <row r="1947">
          <cell r="M1947">
            <v>0</v>
          </cell>
        </row>
        <row r="1948">
          <cell r="M1948">
            <v>0</v>
          </cell>
        </row>
        <row r="1949">
          <cell r="M1949">
            <v>0</v>
          </cell>
        </row>
        <row r="1950">
          <cell r="M1950">
            <v>0</v>
          </cell>
        </row>
        <row r="1951">
          <cell r="M1951">
            <v>0</v>
          </cell>
        </row>
        <row r="1952">
          <cell r="M1952">
            <v>0</v>
          </cell>
        </row>
        <row r="1953">
          <cell r="M1953">
            <v>0</v>
          </cell>
        </row>
        <row r="1954">
          <cell r="M1954">
            <v>0</v>
          </cell>
        </row>
        <row r="1955">
          <cell r="M1955">
            <v>0</v>
          </cell>
        </row>
        <row r="1956">
          <cell r="M1956">
            <v>0</v>
          </cell>
        </row>
        <row r="1957">
          <cell r="M1957">
            <v>0</v>
          </cell>
        </row>
        <row r="1958">
          <cell r="A1958" t="str">
            <v>S89</v>
          </cell>
          <cell r="M1958">
            <v>0</v>
          </cell>
        </row>
        <row r="1961">
          <cell r="M1961">
            <v>37</v>
          </cell>
        </row>
        <row r="1964">
          <cell r="A1964">
            <v>11</v>
          </cell>
          <cell r="M1964">
            <v>0.74</v>
          </cell>
        </row>
        <row r="1965">
          <cell r="A1965">
            <v>13</v>
          </cell>
          <cell r="M1965">
            <v>0.74</v>
          </cell>
        </row>
        <row r="1966">
          <cell r="M1966">
            <v>0</v>
          </cell>
        </row>
        <row r="1967">
          <cell r="M1967">
            <v>0</v>
          </cell>
        </row>
        <row r="1968">
          <cell r="M1968">
            <v>0</v>
          </cell>
        </row>
        <row r="1969">
          <cell r="M1969">
            <v>0</v>
          </cell>
        </row>
        <row r="1970">
          <cell r="M1970">
            <v>0</v>
          </cell>
        </row>
        <row r="1971">
          <cell r="M1971">
            <v>0</v>
          </cell>
        </row>
        <row r="1972">
          <cell r="M1972">
            <v>0</v>
          </cell>
        </row>
        <row r="1973">
          <cell r="M1973">
            <v>0</v>
          </cell>
        </row>
        <row r="1974">
          <cell r="M1974">
            <v>0</v>
          </cell>
        </row>
        <row r="1975">
          <cell r="M1975">
            <v>0</v>
          </cell>
        </row>
        <row r="1976">
          <cell r="M1976">
            <v>0</v>
          </cell>
        </row>
        <row r="1977">
          <cell r="M1977">
            <v>0</v>
          </cell>
        </row>
        <row r="1978">
          <cell r="M1978">
            <v>0</v>
          </cell>
        </row>
        <row r="1979">
          <cell r="M1979">
            <v>0</v>
          </cell>
        </row>
        <row r="1980">
          <cell r="A1980" t="str">
            <v>S90</v>
          </cell>
          <cell r="M1980">
            <v>0</v>
          </cell>
        </row>
        <row r="1983">
          <cell r="M1983">
            <v>4</v>
          </cell>
        </row>
        <row r="1986">
          <cell r="A1986">
            <v>13</v>
          </cell>
          <cell r="M1986">
            <v>0.24</v>
          </cell>
        </row>
        <row r="1987">
          <cell r="M1987">
            <v>0</v>
          </cell>
        </row>
        <row r="1988">
          <cell r="M1988">
            <v>0</v>
          </cell>
        </row>
        <row r="1989">
          <cell r="M1989">
            <v>0</v>
          </cell>
        </row>
        <row r="1990">
          <cell r="M1990">
            <v>0</v>
          </cell>
        </row>
        <row r="1991">
          <cell r="M1991">
            <v>0</v>
          </cell>
        </row>
        <row r="1992">
          <cell r="M1992">
            <v>0</v>
          </cell>
        </row>
        <row r="1993">
          <cell r="M1993">
            <v>0</v>
          </cell>
        </row>
        <row r="1994">
          <cell r="M1994">
            <v>0</v>
          </cell>
        </row>
        <row r="1995">
          <cell r="M1995">
            <v>0</v>
          </cell>
        </row>
        <row r="1996">
          <cell r="M1996">
            <v>0</v>
          </cell>
        </row>
        <row r="1997">
          <cell r="M1997">
            <v>0</v>
          </cell>
        </row>
        <row r="1998">
          <cell r="M1998">
            <v>0</v>
          </cell>
        </row>
        <row r="1999">
          <cell r="M1999">
            <v>0</v>
          </cell>
        </row>
        <row r="2000">
          <cell r="M2000">
            <v>0</v>
          </cell>
        </row>
        <row r="2001">
          <cell r="M2001">
            <v>0</v>
          </cell>
        </row>
        <row r="2002">
          <cell r="A2002" t="str">
            <v>S91</v>
          </cell>
          <cell r="M2002">
            <v>0</v>
          </cell>
        </row>
        <row r="2005">
          <cell r="M2005">
            <v>4</v>
          </cell>
        </row>
        <row r="2008">
          <cell r="A2008">
            <v>13</v>
          </cell>
          <cell r="M2008">
            <v>0.16</v>
          </cell>
        </row>
        <row r="2009">
          <cell r="M2009">
            <v>0</v>
          </cell>
        </row>
        <row r="2010">
          <cell r="M2010">
            <v>0</v>
          </cell>
        </row>
        <row r="2011">
          <cell r="M2011">
            <v>0</v>
          </cell>
        </row>
        <row r="2012">
          <cell r="M2012">
            <v>0</v>
          </cell>
        </row>
        <row r="2013">
          <cell r="M2013">
            <v>0</v>
          </cell>
        </row>
        <row r="2014">
          <cell r="M2014">
            <v>0</v>
          </cell>
        </row>
        <row r="2015">
          <cell r="M2015">
            <v>0</v>
          </cell>
        </row>
        <row r="2016">
          <cell r="M2016">
            <v>0</v>
          </cell>
        </row>
        <row r="2017">
          <cell r="M2017">
            <v>0</v>
          </cell>
        </row>
        <row r="2018">
          <cell r="M2018">
            <v>0</v>
          </cell>
        </row>
        <row r="2019">
          <cell r="M2019">
            <v>0</v>
          </cell>
        </row>
        <row r="2020">
          <cell r="M2020">
            <v>0</v>
          </cell>
        </row>
        <row r="2021">
          <cell r="M2021">
            <v>0</v>
          </cell>
        </row>
        <row r="2022">
          <cell r="M2022">
            <v>0</v>
          </cell>
        </row>
        <row r="2023">
          <cell r="M2023">
            <v>0</v>
          </cell>
        </row>
        <row r="2024">
          <cell r="A2024" t="str">
            <v>S92</v>
          </cell>
          <cell r="M2024">
            <v>0</v>
          </cell>
        </row>
        <row r="2027">
          <cell r="M2027">
            <v>12</v>
          </cell>
        </row>
        <row r="2030">
          <cell r="A2030">
            <v>13</v>
          </cell>
          <cell r="M2030">
            <v>0.48</v>
          </cell>
        </row>
        <row r="2031">
          <cell r="M2031">
            <v>0</v>
          </cell>
        </row>
        <row r="2032">
          <cell r="M2032">
            <v>0</v>
          </cell>
        </row>
        <row r="2033">
          <cell r="M2033">
            <v>0</v>
          </cell>
        </row>
        <row r="2034">
          <cell r="M2034">
            <v>0</v>
          </cell>
        </row>
        <row r="2035">
          <cell r="M2035">
            <v>0</v>
          </cell>
        </row>
        <row r="2036">
          <cell r="M2036">
            <v>0</v>
          </cell>
        </row>
        <row r="2037">
          <cell r="M2037">
            <v>0</v>
          </cell>
        </row>
        <row r="2038">
          <cell r="M2038">
            <v>0</v>
          </cell>
        </row>
        <row r="2039">
          <cell r="M2039">
            <v>0</v>
          </cell>
        </row>
        <row r="2040">
          <cell r="M2040">
            <v>0</v>
          </cell>
        </row>
        <row r="2041">
          <cell r="M2041">
            <v>0</v>
          </cell>
        </row>
        <row r="2042">
          <cell r="M2042">
            <v>0</v>
          </cell>
        </row>
        <row r="2043">
          <cell r="M2043">
            <v>0</v>
          </cell>
        </row>
        <row r="2044">
          <cell r="M2044">
            <v>0</v>
          </cell>
        </row>
        <row r="2045">
          <cell r="M2045">
            <v>0</v>
          </cell>
        </row>
        <row r="2046">
          <cell r="A2046" t="str">
            <v>S93</v>
          </cell>
          <cell r="M2046">
            <v>0</v>
          </cell>
        </row>
        <row r="2049">
          <cell r="M2049">
            <v>126</v>
          </cell>
        </row>
        <row r="2052">
          <cell r="A2052">
            <v>13</v>
          </cell>
          <cell r="M2052">
            <v>3.78</v>
          </cell>
        </row>
        <row r="2053">
          <cell r="M2053">
            <v>0</v>
          </cell>
        </row>
        <row r="2054">
          <cell r="M2054">
            <v>0</v>
          </cell>
        </row>
        <row r="2055">
          <cell r="M2055">
            <v>0</v>
          </cell>
        </row>
        <row r="2056">
          <cell r="M2056">
            <v>0</v>
          </cell>
        </row>
        <row r="2057">
          <cell r="M2057">
            <v>0</v>
          </cell>
        </row>
        <row r="2058">
          <cell r="M2058">
            <v>0</v>
          </cell>
        </row>
        <row r="2059">
          <cell r="M2059">
            <v>0</v>
          </cell>
        </row>
        <row r="2060">
          <cell r="M2060">
            <v>0</v>
          </cell>
        </row>
        <row r="2061">
          <cell r="M2061">
            <v>0</v>
          </cell>
        </row>
        <row r="2062">
          <cell r="M2062">
            <v>0</v>
          </cell>
        </row>
        <row r="2063">
          <cell r="M2063">
            <v>0</v>
          </cell>
        </row>
        <row r="2064">
          <cell r="M2064">
            <v>0</v>
          </cell>
        </row>
        <row r="2065">
          <cell r="M2065">
            <v>0</v>
          </cell>
        </row>
        <row r="2066">
          <cell r="M2066">
            <v>0</v>
          </cell>
        </row>
        <row r="2067">
          <cell r="M2067">
            <v>0</v>
          </cell>
        </row>
        <row r="2068">
          <cell r="A2068" t="str">
            <v>S94</v>
          </cell>
          <cell r="M2068">
            <v>0</v>
          </cell>
        </row>
        <row r="2071">
          <cell r="M2071">
            <v>21</v>
          </cell>
        </row>
        <row r="2074">
          <cell r="A2074">
            <v>13</v>
          </cell>
          <cell r="M2074">
            <v>0.42</v>
          </cell>
        </row>
        <row r="2075">
          <cell r="M2075">
            <v>0</v>
          </cell>
        </row>
        <row r="2076">
          <cell r="M2076">
            <v>0</v>
          </cell>
        </row>
        <row r="2077">
          <cell r="M2077">
            <v>0</v>
          </cell>
        </row>
        <row r="2078">
          <cell r="M2078">
            <v>0</v>
          </cell>
        </row>
        <row r="2079">
          <cell r="M2079">
            <v>0</v>
          </cell>
        </row>
        <row r="2080">
          <cell r="M2080">
            <v>0</v>
          </cell>
        </row>
        <row r="2081">
          <cell r="M2081">
            <v>0</v>
          </cell>
        </row>
        <row r="2082">
          <cell r="M2082">
            <v>0</v>
          </cell>
        </row>
        <row r="2083">
          <cell r="M2083">
            <v>0</v>
          </cell>
        </row>
        <row r="2084">
          <cell r="M2084">
            <v>0</v>
          </cell>
        </row>
        <row r="2085">
          <cell r="M2085">
            <v>0</v>
          </cell>
        </row>
        <row r="2086">
          <cell r="M2086">
            <v>0</v>
          </cell>
        </row>
        <row r="2087">
          <cell r="M2087">
            <v>0</v>
          </cell>
        </row>
        <row r="2088">
          <cell r="M2088">
            <v>0</v>
          </cell>
        </row>
        <row r="2089">
          <cell r="M2089">
            <v>0</v>
          </cell>
        </row>
        <row r="2090">
          <cell r="A2090" t="str">
            <v>S95</v>
          </cell>
          <cell r="M2090">
            <v>0</v>
          </cell>
        </row>
        <row r="2093">
          <cell r="M2093">
            <v>24</v>
          </cell>
        </row>
        <row r="2096">
          <cell r="A2096">
            <v>11</v>
          </cell>
          <cell r="M2096">
            <v>0.24</v>
          </cell>
        </row>
        <row r="2097">
          <cell r="A2097">
            <v>16</v>
          </cell>
          <cell r="M2097">
            <v>0.24</v>
          </cell>
        </row>
        <row r="2098">
          <cell r="M2098">
            <v>0</v>
          </cell>
        </row>
        <row r="2099">
          <cell r="M2099">
            <v>0</v>
          </cell>
        </row>
        <row r="2100">
          <cell r="M2100">
            <v>0</v>
          </cell>
        </row>
        <row r="2101">
          <cell r="M2101">
            <v>0</v>
          </cell>
        </row>
        <row r="2102">
          <cell r="M2102">
            <v>0</v>
          </cell>
        </row>
        <row r="2103">
          <cell r="M2103">
            <v>0</v>
          </cell>
        </row>
        <row r="2104">
          <cell r="M2104">
            <v>0</v>
          </cell>
        </row>
        <row r="2105">
          <cell r="M2105">
            <v>0</v>
          </cell>
        </row>
        <row r="2106">
          <cell r="M2106">
            <v>0</v>
          </cell>
        </row>
        <row r="2107">
          <cell r="M2107">
            <v>0</v>
          </cell>
        </row>
        <row r="2108">
          <cell r="M2108">
            <v>0</v>
          </cell>
        </row>
        <row r="2109">
          <cell r="M2109">
            <v>0</v>
          </cell>
        </row>
        <row r="2110">
          <cell r="M2110">
            <v>0</v>
          </cell>
        </row>
        <row r="2111">
          <cell r="M2111">
            <v>0</v>
          </cell>
        </row>
        <row r="2112">
          <cell r="A2112" t="str">
            <v>S96</v>
          </cell>
          <cell r="M2112">
            <v>0</v>
          </cell>
        </row>
        <row r="2115">
          <cell r="M2115">
            <v>2</v>
          </cell>
        </row>
        <row r="2118">
          <cell r="A2118">
            <v>11</v>
          </cell>
          <cell r="M2118">
            <v>1</v>
          </cell>
        </row>
        <row r="2119">
          <cell r="A2119">
            <v>15</v>
          </cell>
          <cell r="M2119">
            <v>1</v>
          </cell>
        </row>
        <row r="2120">
          <cell r="M2120">
            <v>0</v>
          </cell>
        </row>
        <row r="2121">
          <cell r="M2121">
            <v>0</v>
          </cell>
        </row>
        <row r="2122">
          <cell r="M2122">
            <v>0</v>
          </cell>
        </row>
        <row r="2123">
          <cell r="M2123">
            <v>0</v>
          </cell>
        </row>
        <row r="2124">
          <cell r="M2124">
            <v>0</v>
          </cell>
        </row>
        <row r="2125">
          <cell r="M2125">
            <v>0</v>
          </cell>
        </row>
        <row r="2126">
          <cell r="M2126">
            <v>0</v>
          </cell>
        </row>
        <row r="2127">
          <cell r="M2127">
            <v>0</v>
          </cell>
        </row>
        <row r="2128">
          <cell r="M2128">
            <v>0</v>
          </cell>
        </row>
        <row r="2129">
          <cell r="M2129">
            <v>0</v>
          </cell>
        </row>
        <row r="2130">
          <cell r="M2130">
            <v>0</v>
          </cell>
        </row>
        <row r="2131">
          <cell r="M2131">
            <v>0</v>
          </cell>
        </row>
        <row r="2132">
          <cell r="M2132">
            <v>0</v>
          </cell>
        </row>
        <row r="2133">
          <cell r="M2133">
            <v>0</v>
          </cell>
        </row>
        <row r="2134">
          <cell r="A2134" t="str">
            <v>S97</v>
          </cell>
          <cell r="M2134">
            <v>0</v>
          </cell>
        </row>
        <row r="2137">
          <cell r="M2137">
            <v>2</v>
          </cell>
        </row>
        <row r="2140">
          <cell r="A2140">
            <v>13</v>
          </cell>
          <cell r="M2140">
            <v>1</v>
          </cell>
        </row>
        <row r="2141">
          <cell r="A2141">
            <v>15</v>
          </cell>
          <cell r="M2141">
            <v>1</v>
          </cell>
        </row>
        <row r="2142">
          <cell r="A2142">
            <v>62</v>
          </cell>
          <cell r="M2142">
            <v>8</v>
          </cell>
        </row>
        <row r="2143">
          <cell r="A2143">
            <v>53</v>
          </cell>
          <cell r="M2143">
            <v>4</v>
          </cell>
        </row>
        <row r="2144">
          <cell r="A2144">
            <v>113</v>
          </cell>
          <cell r="M2144">
            <v>8</v>
          </cell>
        </row>
        <row r="2145">
          <cell r="A2145">
            <v>50</v>
          </cell>
          <cell r="M2145">
            <v>8</v>
          </cell>
        </row>
        <row r="2146">
          <cell r="A2146">
            <v>59</v>
          </cell>
          <cell r="M2146">
            <v>4</v>
          </cell>
        </row>
        <row r="2147">
          <cell r="A2147">
            <v>56</v>
          </cell>
          <cell r="M2147">
            <v>4</v>
          </cell>
        </row>
        <row r="2148">
          <cell r="M2148">
            <v>0</v>
          </cell>
        </row>
        <row r="2149">
          <cell r="M2149">
            <v>0</v>
          </cell>
        </row>
        <row r="2150">
          <cell r="M2150">
            <v>0</v>
          </cell>
        </row>
        <row r="2151">
          <cell r="M2151">
            <v>0</v>
          </cell>
        </row>
        <row r="2152">
          <cell r="M2152">
            <v>0</v>
          </cell>
        </row>
        <row r="2153">
          <cell r="M2153">
            <v>0</v>
          </cell>
        </row>
        <row r="2154">
          <cell r="M2154">
            <v>0</v>
          </cell>
        </row>
        <row r="2155">
          <cell r="M2155">
            <v>0</v>
          </cell>
        </row>
        <row r="2156">
          <cell r="A2156" t="str">
            <v>S98</v>
          </cell>
          <cell r="M2156">
            <v>0</v>
          </cell>
        </row>
        <row r="2159">
          <cell r="M2159">
            <v>26</v>
          </cell>
        </row>
        <row r="2162">
          <cell r="A2162">
            <v>13</v>
          </cell>
          <cell r="M2162">
            <v>0.52</v>
          </cell>
        </row>
        <row r="2163">
          <cell r="M2163">
            <v>0</v>
          </cell>
        </row>
        <row r="2164">
          <cell r="M2164">
            <v>0</v>
          </cell>
        </row>
        <row r="2165">
          <cell r="M2165">
            <v>0</v>
          </cell>
        </row>
        <row r="2166">
          <cell r="M2166">
            <v>0</v>
          </cell>
        </row>
        <row r="2167">
          <cell r="M2167">
            <v>0</v>
          </cell>
        </row>
        <row r="2168">
          <cell r="M2168">
            <v>0</v>
          </cell>
        </row>
        <row r="2169">
          <cell r="M2169">
            <v>0</v>
          </cell>
        </row>
        <row r="2170">
          <cell r="M2170">
            <v>0</v>
          </cell>
        </row>
        <row r="2171">
          <cell r="M2171">
            <v>0</v>
          </cell>
        </row>
        <row r="2172">
          <cell r="M2172">
            <v>0</v>
          </cell>
        </row>
        <row r="2173">
          <cell r="M2173">
            <v>0</v>
          </cell>
        </row>
        <row r="2174">
          <cell r="M2174">
            <v>0</v>
          </cell>
        </row>
        <row r="2175">
          <cell r="M2175">
            <v>0</v>
          </cell>
        </row>
        <row r="2176">
          <cell r="M2176">
            <v>0</v>
          </cell>
        </row>
        <row r="2177">
          <cell r="M2177">
            <v>0</v>
          </cell>
        </row>
        <row r="2178">
          <cell r="A2178" t="str">
            <v>S99</v>
          </cell>
          <cell r="M2178">
            <v>0</v>
          </cell>
        </row>
        <row r="2181">
          <cell r="M2181">
            <v>2</v>
          </cell>
        </row>
        <row r="2184">
          <cell r="A2184">
            <v>16</v>
          </cell>
          <cell r="M2184">
            <v>0.38</v>
          </cell>
        </row>
        <row r="2185">
          <cell r="M2185">
            <v>0</v>
          </cell>
        </row>
        <row r="2186">
          <cell r="M2186">
            <v>0</v>
          </cell>
        </row>
        <row r="2187">
          <cell r="M2187">
            <v>0</v>
          </cell>
        </row>
        <row r="2188">
          <cell r="M2188">
            <v>0</v>
          </cell>
        </row>
        <row r="2189">
          <cell r="M2189">
            <v>0</v>
          </cell>
        </row>
        <row r="2190">
          <cell r="M2190">
            <v>0</v>
          </cell>
        </row>
        <row r="2191">
          <cell r="M2191">
            <v>0</v>
          </cell>
        </row>
        <row r="2192">
          <cell r="M2192">
            <v>0</v>
          </cell>
        </row>
        <row r="2193">
          <cell r="M2193">
            <v>0</v>
          </cell>
        </row>
        <row r="2194">
          <cell r="M2194">
            <v>0</v>
          </cell>
        </row>
        <row r="2195">
          <cell r="M2195">
            <v>0</v>
          </cell>
        </row>
        <row r="2196">
          <cell r="M2196">
            <v>0</v>
          </cell>
        </row>
        <row r="2197">
          <cell r="M2197">
            <v>0</v>
          </cell>
        </row>
        <row r="2198">
          <cell r="M2198">
            <v>0</v>
          </cell>
        </row>
        <row r="2199">
          <cell r="M2199">
            <v>0</v>
          </cell>
        </row>
        <row r="2200">
          <cell r="A2200" t="str">
            <v>S100</v>
          </cell>
          <cell r="M2200">
            <v>0</v>
          </cell>
        </row>
        <row r="2203">
          <cell r="M2203">
            <v>2</v>
          </cell>
        </row>
        <row r="2206">
          <cell r="A2206">
            <v>16</v>
          </cell>
          <cell r="M2206">
            <v>0.52</v>
          </cell>
        </row>
        <row r="2207">
          <cell r="M2207">
            <v>0</v>
          </cell>
        </row>
        <row r="2208">
          <cell r="M2208">
            <v>0</v>
          </cell>
        </row>
        <row r="2209">
          <cell r="M2209">
            <v>0</v>
          </cell>
        </row>
        <row r="2210">
          <cell r="M2210">
            <v>0</v>
          </cell>
        </row>
        <row r="2211">
          <cell r="M2211">
            <v>0</v>
          </cell>
        </row>
        <row r="2212">
          <cell r="M2212">
            <v>0</v>
          </cell>
        </row>
        <row r="2213">
          <cell r="M2213">
            <v>0</v>
          </cell>
        </row>
        <row r="2214">
          <cell r="M2214">
            <v>0</v>
          </cell>
        </row>
        <row r="2215">
          <cell r="M2215">
            <v>0</v>
          </cell>
        </row>
        <row r="2216">
          <cell r="M2216">
            <v>0</v>
          </cell>
        </row>
        <row r="2217">
          <cell r="M2217">
            <v>0</v>
          </cell>
        </row>
        <row r="2218">
          <cell r="M2218">
            <v>0</v>
          </cell>
        </row>
        <row r="2219">
          <cell r="M2219">
            <v>0</v>
          </cell>
        </row>
        <row r="2220">
          <cell r="M2220">
            <v>0</v>
          </cell>
        </row>
        <row r="2221">
          <cell r="M2221">
            <v>0</v>
          </cell>
        </row>
        <row r="2222">
          <cell r="A2222" t="str">
            <v>S101</v>
          </cell>
          <cell r="M2222">
            <v>0</v>
          </cell>
        </row>
        <row r="2225">
          <cell r="M2225">
            <v>1</v>
          </cell>
        </row>
        <row r="2228">
          <cell r="A2228">
            <v>16</v>
          </cell>
          <cell r="M2228">
            <v>0.72</v>
          </cell>
        </row>
        <row r="2229">
          <cell r="M2229">
            <v>0</v>
          </cell>
        </row>
        <row r="2230">
          <cell r="M2230">
            <v>0</v>
          </cell>
        </row>
        <row r="2231">
          <cell r="M2231">
            <v>0</v>
          </cell>
        </row>
        <row r="2232">
          <cell r="M2232">
            <v>0</v>
          </cell>
        </row>
        <row r="2233">
          <cell r="M2233">
            <v>0</v>
          </cell>
        </row>
        <row r="2234">
          <cell r="M2234">
            <v>0</v>
          </cell>
        </row>
        <row r="2235">
          <cell r="M2235">
            <v>0</v>
          </cell>
        </row>
        <row r="2236">
          <cell r="M2236">
            <v>0</v>
          </cell>
        </row>
        <row r="2237">
          <cell r="M2237">
            <v>0</v>
          </cell>
        </row>
        <row r="2238">
          <cell r="M2238">
            <v>0</v>
          </cell>
        </row>
        <row r="2239">
          <cell r="M2239">
            <v>0</v>
          </cell>
        </row>
        <row r="2240">
          <cell r="M2240">
            <v>0</v>
          </cell>
        </row>
        <row r="2241">
          <cell r="M2241">
            <v>0</v>
          </cell>
        </row>
        <row r="2242">
          <cell r="M2242">
            <v>0</v>
          </cell>
        </row>
        <row r="2243">
          <cell r="M2243">
            <v>0</v>
          </cell>
        </row>
        <row r="2244">
          <cell r="A2244" t="str">
            <v>S102</v>
          </cell>
          <cell r="M2244">
            <v>0</v>
          </cell>
        </row>
        <row r="2247">
          <cell r="M2247">
            <v>9</v>
          </cell>
        </row>
        <row r="2250">
          <cell r="A2250">
            <v>24</v>
          </cell>
          <cell r="M2250">
            <v>3.2399999999999998</v>
          </cell>
        </row>
        <row r="2251">
          <cell r="A2251">
            <v>34</v>
          </cell>
          <cell r="M2251">
            <v>3.69</v>
          </cell>
        </row>
        <row r="2252">
          <cell r="M2252">
            <v>0</v>
          </cell>
        </row>
        <row r="2253">
          <cell r="M2253">
            <v>0</v>
          </cell>
        </row>
        <row r="2254">
          <cell r="M2254">
            <v>0</v>
          </cell>
        </row>
        <row r="2255">
          <cell r="M2255">
            <v>0</v>
          </cell>
        </row>
        <row r="2256">
          <cell r="M2256">
            <v>0</v>
          </cell>
        </row>
        <row r="2257">
          <cell r="M2257">
            <v>0</v>
          </cell>
        </row>
        <row r="2258">
          <cell r="M2258">
            <v>0</v>
          </cell>
        </row>
        <row r="2259">
          <cell r="M2259">
            <v>0</v>
          </cell>
        </row>
        <row r="2260">
          <cell r="M2260">
            <v>0</v>
          </cell>
        </row>
        <row r="2261">
          <cell r="M2261">
            <v>0</v>
          </cell>
        </row>
        <row r="2262">
          <cell r="M2262">
            <v>0</v>
          </cell>
        </row>
        <row r="2263">
          <cell r="M2263">
            <v>0</v>
          </cell>
        </row>
        <row r="2264">
          <cell r="M2264">
            <v>0</v>
          </cell>
        </row>
        <row r="2265">
          <cell r="M2265">
            <v>0</v>
          </cell>
        </row>
        <row r="2266">
          <cell r="A2266" t="str">
            <v>S103</v>
          </cell>
          <cell r="M2266">
            <v>0</v>
          </cell>
        </row>
        <row r="2269">
          <cell r="M2269">
            <v>0.3</v>
          </cell>
        </row>
        <row r="2272">
          <cell r="A2272">
            <v>16</v>
          </cell>
          <cell r="M2272">
            <v>0.13200000000000001</v>
          </cell>
        </row>
        <row r="2273">
          <cell r="M2273">
            <v>0</v>
          </cell>
        </row>
        <row r="2274">
          <cell r="M2274">
            <v>0</v>
          </cell>
        </row>
        <row r="2275">
          <cell r="M2275">
            <v>0</v>
          </cell>
        </row>
        <row r="2276">
          <cell r="M2276">
            <v>0</v>
          </cell>
        </row>
        <row r="2277">
          <cell r="M2277">
            <v>0</v>
          </cell>
        </row>
        <row r="2278">
          <cell r="M2278">
            <v>0</v>
          </cell>
        </row>
        <row r="2279">
          <cell r="M2279">
            <v>0</v>
          </cell>
        </row>
        <row r="2280">
          <cell r="M2280">
            <v>0</v>
          </cell>
        </row>
        <row r="2281">
          <cell r="M2281">
            <v>0</v>
          </cell>
        </row>
        <row r="2282">
          <cell r="M2282">
            <v>0</v>
          </cell>
        </row>
        <row r="2283">
          <cell r="M2283">
            <v>0</v>
          </cell>
        </row>
        <row r="2284">
          <cell r="M2284">
            <v>0</v>
          </cell>
        </row>
        <row r="2285">
          <cell r="M2285">
            <v>0</v>
          </cell>
        </row>
        <row r="2286">
          <cell r="M2286">
            <v>0</v>
          </cell>
        </row>
        <row r="2287">
          <cell r="M2287">
            <v>0</v>
          </cell>
        </row>
        <row r="2288">
          <cell r="A2288" t="str">
            <v>S104</v>
          </cell>
          <cell r="M2288">
            <v>0</v>
          </cell>
        </row>
        <row r="2291">
          <cell r="M2291">
            <v>2</v>
          </cell>
        </row>
        <row r="2294">
          <cell r="A2294">
            <v>24</v>
          </cell>
          <cell r="M2294">
            <v>0.3</v>
          </cell>
        </row>
        <row r="2295">
          <cell r="A2295">
            <v>34</v>
          </cell>
          <cell r="M2295">
            <v>0.36</v>
          </cell>
        </row>
        <row r="2296">
          <cell r="M2296">
            <v>0</v>
          </cell>
        </row>
        <row r="2297">
          <cell r="M2297">
            <v>0</v>
          </cell>
        </row>
        <row r="2298">
          <cell r="M2298">
            <v>0</v>
          </cell>
        </row>
        <row r="2299">
          <cell r="M2299">
            <v>0</v>
          </cell>
        </row>
        <row r="2300">
          <cell r="M2300">
            <v>0</v>
          </cell>
        </row>
        <row r="2301">
          <cell r="M2301">
            <v>0</v>
          </cell>
        </row>
        <row r="2302">
          <cell r="M2302">
            <v>0</v>
          </cell>
        </row>
        <row r="2303">
          <cell r="M2303">
            <v>0</v>
          </cell>
        </row>
        <row r="2304">
          <cell r="M2304">
            <v>0</v>
          </cell>
        </row>
        <row r="2305">
          <cell r="M2305">
            <v>0</v>
          </cell>
        </row>
        <row r="2306">
          <cell r="M2306">
            <v>0</v>
          </cell>
        </row>
        <row r="2307">
          <cell r="M2307">
            <v>0</v>
          </cell>
        </row>
        <row r="2308">
          <cell r="M2308">
            <v>0</v>
          </cell>
        </row>
        <row r="2309">
          <cell r="M2309">
            <v>0</v>
          </cell>
        </row>
        <row r="2310">
          <cell r="A2310" t="str">
            <v>S105</v>
          </cell>
          <cell r="M2310">
            <v>0</v>
          </cell>
        </row>
        <row r="2313">
          <cell r="M2313">
            <v>1</v>
          </cell>
        </row>
        <row r="2316">
          <cell r="A2316">
            <v>16</v>
          </cell>
          <cell r="M2316">
            <v>0.64</v>
          </cell>
        </row>
        <row r="2317">
          <cell r="M2317">
            <v>0</v>
          </cell>
        </row>
        <row r="2318">
          <cell r="M2318">
            <v>0</v>
          </cell>
        </row>
        <row r="2319">
          <cell r="M2319">
            <v>0</v>
          </cell>
        </row>
        <row r="2320">
          <cell r="M2320">
            <v>0</v>
          </cell>
        </row>
        <row r="2321">
          <cell r="M2321">
            <v>0</v>
          </cell>
        </row>
        <row r="2322">
          <cell r="M2322">
            <v>0</v>
          </cell>
        </row>
        <row r="2323">
          <cell r="M2323">
            <v>0</v>
          </cell>
        </row>
        <row r="2324">
          <cell r="M2324">
            <v>0</v>
          </cell>
        </row>
        <row r="2325">
          <cell r="M2325">
            <v>0</v>
          </cell>
        </row>
        <row r="2326">
          <cell r="M2326">
            <v>0</v>
          </cell>
        </row>
        <row r="2327">
          <cell r="M2327">
            <v>0</v>
          </cell>
        </row>
        <row r="2328">
          <cell r="M2328">
            <v>0</v>
          </cell>
        </row>
        <row r="2329">
          <cell r="M2329">
            <v>0</v>
          </cell>
        </row>
        <row r="2330">
          <cell r="M2330">
            <v>0</v>
          </cell>
        </row>
        <row r="2331">
          <cell r="M2331">
            <v>0</v>
          </cell>
        </row>
        <row r="2332">
          <cell r="A2332" t="str">
            <v>S106</v>
          </cell>
          <cell r="M2332">
            <v>0</v>
          </cell>
        </row>
        <row r="2335">
          <cell r="M2335">
            <v>1</v>
          </cell>
        </row>
        <row r="2338">
          <cell r="A2338">
            <v>16</v>
          </cell>
          <cell r="M2338">
            <v>1.02</v>
          </cell>
        </row>
        <row r="2339">
          <cell r="M2339">
            <v>0</v>
          </cell>
        </row>
        <row r="2340">
          <cell r="M2340">
            <v>0</v>
          </cell>
        </row>
        <row r="2341">
          <cell r="M2341">
            <v>0</v>
          </cell>
        </row>
        <row r="2342">
          <cell r="M2342">
            <v>0</v>
          </cell>
        </row>
        <row r="2343">
          <cell r="M2343">
            <v>0</v>
          </cell>
        </row>
        <row r="2344">
          <cell r="M2344">
            <v>0</v>
          </cell>
        </row>
        <row r="2345">
          <cell r="M2345">
            <v>0</v>
          </cell>
        </row>
        <row r="2346">
          <cell r="M2346">
            <v>0</v>
          </cell>
        </row>
        <row r="2347">
          <cell r="M2347">
            <v>0</v>
          </cell>
        </row>
        <row r="2348">
          <cell r="M2348">
            <v>0</v>
          </cell>
        </row>
        <row r="2349">
          <cell r="M2349">
            <v>0</v>
          </cell>
        </row>
        <row r="2350">
          <cell r="M2350">
            <v>0</v>
          </cell>
        </row>
        <row r="2351">
          <cell r="M2351">
            <v>0</v>
          </cell>
        </row>
        <row r="2352">
          <cell r="M2352">
            <v>0</v>
          </cell>
        </row>
        <row r="2353">
          <cell r="M2353">
            <v>0</v>
          </cell>
        </row>
        <row r="2354">
          <cell r="A2354" t="str">
            <v>S107</v>
          </cell>
          <cell r="M2354">
            <v>0</v>
          </cell>
        </row>
        <row r="2357">
          <cell r="M2357">
            <v>1</v>
          </cell>
        </row>
        <row r="2360">
          <cell r="A2360">
            <v>16</v>
          </cell>
          <cell r="M2360">
            <v>0.8</v>
          </cell>
        </row>
        <row r="2361">
          <cell r="M2361">
            <v>0</v>
          </cell>
        </row>
        <row r="2362">
          <cell r="M2362">
            <v>0</v>
          </cell>
        </row>
        <row r="2363">
          <cell r="M2363">
            <v>0</v>
          </cell>
        </row>
        <row r="2364">
          <cell r="M2364">
            <v>0</v>
          </cell>
        </row>
        <row r="2365">
          <cell r="M2365">
            <v>0</v>
          </cell>
        </row>
        <row r="2366">
          <cell r="M2366">
            <v>0</v>
          </cell>
        </row>
        <row r="2367">
          <cell r="M2367">
            <v>0</v>
          </cell>
        </row>
        <row r="2368">
          <cell r="M2368">
            <v>0</v>
          </cell>
        </row>
        <row r="2369">
          <cell r="M2369">
            <v>0</v>
          </cell>
        </row>
        <row r="2370">
          <cell r="M2370">
            <v>0</v>
          </cell>
        </row>
        <row r="2371">
          <cell r="M2371">
            <v>0</v>
          </cell>
        </row>
        <row r="2372">
          <cell r="M2372">
            <v>0</v>
          </cell>
        </row>
        <row r="2373">
          <cell r="M2373">
            <v>0</v>
          </cell>
        </row>
        <row r="2374">
          <cell r="M2374">
            <v>0</v>
          </cell>
        </row>
        <row r="2375">
          <cell r="M2375">
            <v>0</v>
          </cell>
        </row>
        <row r="2376">
          <cell r="A2376" t="str">
            <v>S108</v>
          </cell>
          <cell r="M2376">
            <v>0</v>
          </cell>
        </row>
        <row r="2379">
          <cell r="M2379">
            <v>2</v>
          </cell>
        </row>
        <row r="2382">
          <cell r="A2382">
            <v>13</v>
          </cell>
          <cell r="M2382">
            <v>0.3</v>
          </cell>
        </row>
        <row r="2383">
          <cell r="A2383">
            <v>15</v>
          </cell>
          <cell r="M2383">
            <v>0.3</v>
          </cell>
        </row>
        <row r="2384">
          <cell r="M2384">
            <v>0</v>
          </cell>
        </row>
        <row r="2385">
          <cell r="M2385">
            <v>0</v>
          </cell>
        </row>
        <row r="2386">
          <cell r="M2386">
            <v>0</v>
          </cell>
        </row>
        <row r="2387">
          <cell r="M2387">
            <v>0</v>
          </cell>
        </row>
        <row r="2388">
          <cell r="M2388">
            <v>0</v>
          </cell>
        </row>
        <row r="2389">
          <cell r="M2389">
            <v>0</v>
          </cell>
        </row>
        <row r="2390">
          <cell r="M2390">
            <v>0</v>
          </cell>
        </row>
        <row r="2391">
          <cell r="M2391">
            <v>0</v>
          </cell>
        </row>
        <row r="2392">
          <cell r="M2392">
            <v>0</v>
          </cell>
        </row>
        <row r="2393">
          <cell r="M2393">
            <v>0</v>
          </cell>
        </row>
        <row r="2394">
          <cell r="M2394">
            <v>0</v>
          </cell>
        </row>
        <row r="2395">
          <cell r="M2395">
            <v>0</v>
          </cell>
        </row>
        <row r="2396">
          <cell r="M2396">
            <v>0</v>
          </cell>
        </row>
        <row r="2397">
          <cell r="M2397">
            <v>0</v>
          </cell>
        </row>
        <row r="2398">
          <cell r="A2398" t="str">
            <v>S109</v>
          </cell>
          <cell r="M2398">
            <v>0</v>
          </cell>
        </row>
        <row r="2401">
          <cell r="M2401">
            <v>2</v>
          </cell>
        </row>
        <row r="2404">
          <cell r="A2404">
            <v>13</v>
          </cell>
          <cell r="M2404">
            <v>0.5</v>
          </cell>
        </row>
        <row r="2405">
          <cell r="A2405">
            <v>15</v>
          </cell>
          <cell r="M2405">
            <v>0.5</v>
          </cell>
        </row>
        <row r="2406">
          <cell r="M2406">
            <v>0</v>
          </cell>
        </row>
        <row r="2407">
          <cell r="M2407">
            <v>0</v>
          </cell>
        </row>
        <row r="2408">
          <cell r="M2408">
            <v>0</v>
          </cell>
        </row>
        <row r="2409">
          <cell r="M2409">
            <v>0</v>
          </cell>
        </row>
        <row r="2410">
          <cell r="M2410">
            <v>0</v>
          </cell>
        </row>
        <row r="2411">
          <cell r="M2411">
            <v>0</v>
          </cell>
        </row>
        <row r="2412">
          <cell r="M2412">
            <v>0</v>
          </cell>
        </row>
        <row r="2413">
          <cell r="M2413">
            <v>0</v>
          </cell>
        </row>
        <row r="2414">
          <cell r="M2414">
            <v>0</v>
          </cell>
        </row>
        <row r="2415">
          <cell r="M2415">
            <v>0</v>
          </cell>
        </row>
        <row r="2416">
          <cell r="M2416">
            <v>0</v>
          </cell>
        </row>
        <row r="2417">
          <cell r="M2417">
            <v>0</v>
          </cell>
        </row>
        <row r="2418">
          <cell r="M2418">
            <v>0</v>
          </cell>
        </row>
        <row r="2419">
          <cell r="M2419">
            <v>0</v>
          </cell>
        </row>
        <row r="2420">
          <cell r="A2420" t="str">
            <v>S110</v>
          </cell>
          <cell r="M2420">
            <v>0</v>
          </cell>
        </row>
        <row r="2423">
          <cell r="M2423">
            <v>26</v>
          </cell>
        </row>
        <row r="2426">
          <cell r="A2426">
            <v>13</v>
          </cell>
          <cell r="M2426">
            <v>0.26</v>
          </cell>
        </row>
        <row r="2427">
          <cell r="M2427">
            <v>0</v>
          </cell>
        </row>
        <row r="2428">
          <cell r="M2428">
            <v>0</v>
          </cell>
        </row>
        <row r="2429">
          <cell r="M2429">
            <v>0</v>
          </cell>
        </row>
        <row r="2430">
          <cell r="M2430">
            <v>0</v>
          </cell>
        </row>
        <row r="2431">
          <cell r="M2431">
            <v>0</v>
          </cell>
        </row>
        <row r="2432">
          <cell r="M2432">
            <v>0</v>
          </cell>
        </row>
        <row r="2433">
          <cell r="M2433">
            <v>0</v>
          </cell>
        </row>
        <row r="2434">
          <cell r="M2434">
            <v>0</v>
          </cell>
        </row>
        <row r="2435">
          <cell r="M2435">
            <v>0</v>
          </cell>
        </row>
        <row r="2436">
          <cell r="M2436">
            <v>0</v>
          </cell>
        </row>
        <row r="2437">
          <cell r="M2437">
            <v>0</v>
          </cell>
        </row>
        <row r="2438">
          <cell r="M2438">
            <v>0</v>
          </cell>
        </row>
        <row r="2439">
          <cell r="M2439">
            <v>0</v>
          </cell>
        </row>
        <row r="2440">
          <cell r="M2440">
            <v>0</v>
          </cell>
        </row>
        <row r="2441">
          <cell r="M2441">
            <v>0</v>
          </cell>
        </row>
        <row r="2442">
          <cell r="A2442" t="str">
            <v>S111</v>
          </cell>
          <cell r="M2442">
            <v>0</v>
          </cell>
        </row>
        <row r="2445">
          <cell r="M2445">
            <v>2</v>
          </cell>
        </row>
        <row r="2448">
          <cell r="A2448">
            <v>13</v>
          </cell>
          <cell r="M2448">
            <v>1</v>
          </cell>
        </row>
        <row r="2449">
          <cell r="A2449">
            <v>13</v>
          </cell>
          <cell r="M2449">
            <v>1</v>
          </cell>
        </row>
        <row r="2450">
          <cell r="M2450">
            <v>0</v>
          </cell>
        </row>
        <row r="2451">
          <cell r="M2451">
            <v>0</v>
          </cell>
        </row>
        <row r="2452">
          <cell r="M2452">
            <v>0</v>
          </cell>
        </row>
        <row r="2453">
          <cell r="M2453">
            <v>0</v>
          </cell>
        </row>
        <row r="2454">
          <cell r="M2454">
            <v>0</v>
          </cell>
        </row>
        <row r="2455">
          <cell r="M2455">
            <v>0</v>
          </cell>
        </row>
        <row r="2456">
          <cell r="M2456">
            <v>0</v>
          </cell>
        </row>
        <row r="2457">
          <cell r="M2457">
            <v>0</v>
          </cell>
        </row>
        <row r="2458">
          <cell r="M2458">
            <v>0</v>
          </cell>
        </row>
        <row r="2459">
          <cell r="M2459">
            <v>0</v>
          </cell>
        </row>
        <row r="2460">
          <cell r="M2460">
            <v>0</v>
          </cell>
        </row>
        <row r="2461">
          <cell r="M2461">
            <v>0</v>
          </cell>
        </row>
        <row r="2462">
          <cell r="M2462">
            <v>0</v>
          </cell>
        </row>
        <row r="2463">
          <cell r="M2463">
            <v>0</v>
          </cell>
        </row>
        <row r="2464">
          <cell r="A2464" t="str">
            <v>S112</v>
          </cell>
          <cell r="M2464">
            <v>0</v>
          </cell>
        </row>
        <row r="2467">
          <cell r="M2467">
            <v>2</v>
          </cell>
        </row>
        <row r="2470">
          <cell r="A2470">
            <v>13</v>
          </cell>
          <cell r="M2470">
            <v>1</v>
          </cell>
        </row>
        <row r="2471">
          <cell r="A2471">
            <v>15</v>
          </cell>
          <cell r="M2471">
            <v>1</v>
          </cell>
        </row>
        <row r="2472">
          <cell r="A2472">
            <v>62</v>
          </cell>
          <cell r="M2472">
            <v>8</v>
          </cell>
        </row>
        <row r="2473">
          <cell r="A2473">
            <v>53</v>
          </cell>
          <cell r="M2473">
            <v>4</v>
          </cell>
        </row>
        <row r="2474">
          <cell r="A2474">
            <v>113</v>
          </cell>
          <cell r="M2474">
            <v>8</v>
          </cell>
        </row>
        <row r="2475">
          <cell r="A2475">
            <v>50</v>
          </cell>
          <cell r="M2475">
            <v>8</v>
          </cell>
        </row>
        <row r="2476">
          <cell r="A2476">
            <v>59</v>
          </cell>
          <cell r="M2476">
            <v>4</v>
          </cell>
        </row>
        <row r="2477">
          <cell r="A2477">
            <v>56</v>
          </cell>
          <cell r="M2477">
            <v>4</v>
          </cell>
        </row>
        <row r="2478">
          <cell r="M2478">
            <v>0</v>
          </cell>
        </row>
        <row r="2479">
          <cell r="M2479">
            <v>0</v>
          </cell>
        </row>
        <row r="2480">
          <cell r="M2480">
            <v>0</v>
          </cell>
        </row>
        <row r="2481">
          <cell r="M2481">
            <v>0</v>
          </cell>
        </row>
        <row r="2482">
          <cell r="M2482">
            <v>0</v>
          </cell>
        </row>
        <row r="2483">
          <cell r="M2483">
            <v>0</v>
          </cell>
        </row>
        <row r="2484">
          <cell r="M2484">
            <v>0</v>
          </cell>
        </row>
        <row r="2485">
          <cell r="M2485">
            <v>0</v>
          </cell>
        </row>
        <row r="2486">
          <cell r="A2486" t="str">
            <v>S113</v>
          </cell>
          <cell r="M2486">
            <v>0</v>
          </cell>
        </row>
        <row r="2489">
          <cell r="M2489">
            <v>2</v>
          </cell>
        </row>
        <row r="2492">
          <cell r="A2492">
            <v>13</v>
          </cell>
          <cell r="M2492">
            <v>0.5</v>
          </cell>
        </row>
        <row r="2493">
          <cell r="A2493">
            <v>15</v>
          </cell>
          <cell r="M2493">
            <v>0.5</v>
          </cell>
        </row>
        <row r="2494">
          <cell r="M2494">
            <v>0</v>
          </cell>
        </row>
        <row r="2495">
          <cell r="M2495">
            <v>0</v>
          </cell>
        </row>
        <row r="2496">
          <cell r="M2496">
            <v>0</v>
          </cell>
        </row>
        <row r="2497">
          <cell r="M2497">
            <v>0</v>
          </cell>
        </row>
        <row r="2498">
          <cell r="M2498">
            <v>0</v>
          </cell>
        </row>
        <row r="2499">
          <cell r="M2499">
            <v>0</v>
          </cell>
        </row>
        <row r="2500">
          <cell r="M2500">
            <v>0</v>
          </cell>
        </row>
        <row r="2501">
          <cell r="M2501">
            <v>0</v>
          </cell>
        </row>
        <row r="2502">
          <cell r="M2502">
            <v>0</v>
          </cell>
        </row>
        <row r="2503">
          <cell r="M2503">
            <v>0</v>
          </cell>
        </row>
        <row r="2504">
          <cell r="M2504">
            <v>0</v>
          </cell>
        </row>
        <row r="2505">
          <cell r="M2505">
            <v>0</v>
          </cell>
        </row>
        <row r="2506">
          <cell r="M2506">
            <v>0</v>
          </cell>
        </row>
        <row r="2507">
          <cell r="M2507">
            <v>0</v>
          </cell>
        </row>
        <row r="2508">
          <cell r="A2508" t="str">
            <v>S114</v>
          </cell>
          <cell r="M2508">
            <v>0</v>
          </cell>
        </row>
        <row r="2511">
          <cell r="M2511">
            <v>2</v>
          </cell>
        </row>
        <row r="2514">
          <cell r="A2514">
            <v>13</v>
          </cell>
          <cell r="M2514">
            <v>0.5</v>
          </cell>
        </row>
        <row r="2515">
          <cell r="A2515">
            <v>15</v>
          </cell>
          <cell r="M2515">
            <v>0.5</v>
          </cell>
        </row>
        <row r="2516">
          <cell r="M2516">
            <v>0</v>
          </cell>
        </row>
        <row r="2517">
          <cell r="M2517">
            <v>0</v>
          </cell>
        </row>
        <row r="2518">
          <cell r="M2518">
            <v>0</v>
          </cell>
        </row>
        <row r="2519">
          <cell r="M2519">
            <v>0</v>
          </cell>
        </row>
        <row r="2520">
          <cell r="M2520">
            <v>0</v>
          </cell>
        </row>
        <row r="2521">
          <cell r="M2521">
            <v>0</v>
          </cell>
        </row>
        <row r="2522">
          <cell r="M2522">
            <v>0</v>
          </cell>
        </row>
        <row r="2523">
          <cell r="M2523">
            <v>0</v>
          </cell>
        </row>
        <row r="2524">
          <cell r="M2524">
            <v>0</v>
          </cell>
        </row>
        <row r="2525">
          <cell r="M2525">
            <v>0</v>
          </cell>
        </row>
        <row r="2526">
          <cell r="M2526">
            <v>0</v>
          </cell>
        </row>
        <row r="2527">
          <cell r="M2527">
            <v>0</v>
          </cell>
        </row>
        <row r="2528">
          <cell r="M2528">
            <v>0</v>
          </cell>
        </row>
        <row r="2529">
          <cell r="M2529">
            <v>0</v>
          </cell>
        </row>
        <row r="2530">
          <cell r="A2530" t="str">
            <v>S115</v>
          </cell>
          <cell r="M2530">
            <v>0</v>
          </cell>
        </row>
        <row r="2533">
          <cell r="M2533">
            <v>2</v>
          </cell>
        </row>
        <row r="2536">
          <cell r="A2536">
            <v>15</v>
          </cell>
          <cell r="M2536">
            <v>3.8</v>
          </cell>
        </row>
        <row r="2537">
          <cell r="A2537">
            <v>25</v>
          </cell>
          <cell r="M2537">
            <v>11.6</v>
          </cell>
        </row>
        <row r="2538">
          <cell r="M2538">
            <v>0</v>
          </cell>
        </row>
        <row r="2539">
          <cell r="M2539">
            <v>0</v>
          </cell>
        </row>
        <row r="2540">
          <cell r="M2540">
            <v>0</v>
          </cell>
        </row>
        <row r="2541">
          <cell r="M2541">
            <v>0</v>
          </cell>
        </row>
        <row r="2542">
          <cell r="M2542">
            <v>0</v>
          </cell>
        </row>
        <row r="2543">
          <cell r="M2543">
            <v>0</v>
          </cell>
        </row>
        <row r="2544">
          <cell r="M2544">
            <v>0</v>
          </cell>
        </row>
        <row r="2545">
          <cell r="M2545">
            <v>0</v>
          </cell>
        </row>
        <row r="2546">
          <cell r="M2546">
            <v>0</v>
          </cell>
        </row>
        <row r="2547">
          <cell r="M2547">
            <v>0</v>
          </cell>
        </row>
        <row r="2548">
          <cell r="M2548">
            <v>0</v>
          </cell>
        </row>
        <row r="2549">
          <cell r="M2549">
            <v>0</v>
          </cell>
        </row>
        <row r="2550">
          <cell r="M2550">
            <v>0</v>
          </cell>
        </row>
        <row r="2551">
          <cell r="M2551">
            <v>0</v>
          </cell>
        </row>
        <row r="2552">
          <cell r="A2552" t="str">
            <v>S116</v>
          </cell>
          <cell r="M2552">
            <v>0</v>
          </cell>
        </row>
        <row r="2555">
          <cell r="M2555">
            <v>2</v>
          </cell>
        </row>
        <row r="2558">
          <cell r="A2558">
            <v>15</v>
          </cell>
          <cell r="M2558">
            <v>3.04</v>
          </cell>
        </row>
        <row r="2559">
          <cell r="A2559">
            <v>25</v>
          </cell>
          <cell r="M2559">
            <v>9.2799999999999994</v>
          </cell>
        </row>
        <row r="2560">
          <cell r="M2560">
            <v>0</v>
          </cell>
        </row>
        <row r="2561">
          <cell r="M2561">
            <v>0</v>
          </cell>
        </row>
        <row r="2562">
          <cell r="M2562">
            <v>0</v>
          </cell>
        </row>
        <row r="2563">
          <cell r="M2563">
            <v>0</v>
          </cell>
        </row>
        <row r="2564">
          <cell r="M2564">
            <v>0</v>
          </cell>
        </row>
        <row r="2565">
          <cell r="M2565">
            <v>0</v>
          </cell>
        </row>
        <row r="2566">
          <cell r="M2566">
            <v>0</v>
          </cell>
        </row>
        <row r="2567">
          <cell r="M2567">
            <v>0</v>
          </cell>
        </row>
        <row r="2568">
          <cell r="M2568">
            <v>0</v>
          </cell>
        </row>
        <row r="2569">
          <cell r="M2569">
            <v>0</v>
          </cell>
        </row>
        <row r="2570">
          <cell r="M2570">
            <v>0</v>
          </cell>
        </row>
        <row r="2571">
          <cell r="M2571">
            <v>0</v>
          </cell>
        </row>
        <row r="2572">
          <cell r="M2572">
            <v>0</v>
          </cell>
        </row>
        <row r="2573">
          <cell r="M2573">
            <v>0</v>
          </cell>
        </row>
        <row r="2574">
          <cell r="A2574" t="str">
            <v>S117</v>
          </cell>
          <cell r="M2574">
            <v>0</v>
          </cell>
        </row>
        <row r="2577">
          <cell r="M2577">
            <v>2</v>
          </cell>
        </row>
        <row r="2580">
          <cell r="A2580">
            <v>13</v>
          </cell>
          <cell r="M2580">
            <v>0.72</v>
          </cell>
        </row>
        <row r="2581">
          <cell r="A2581">
            <v>15</v>
          </cell>
          <cell r="M2581">
            <v>0.4</v>
          </cell>
        </row>
        <row r="2582">
          <cell r="A2582">
            <v>16</v>
          </cell>
          <cell r="M2582">
            <v>0.42</v>
          </cell>
        </row>
        <row r="2583">
          <cell r="M2583">
            <v>0</v>
          </cell>
        </row>
        <row r="2584">
          <cell r="M2584">
            <v>0</v>
          </cell>
        </row>
        <row r="2585">
          <cell r="M2585">
            <v>0</v>
          </cell>
        </row>
        <row r="2586">
          <cell r="M2586">
            <v>0</v>
          </cell>
        </row>
        <row r="2587">
          <cell r="M2587">
            <v>0</v>
          </cell>
        </row>
        <row r="2588">
          <cell r="M2588">
            <v>0</v>
          </cell>
        </row>
        <row r="2589">
          <cell r="M2589">
            <v>0</v>
          </cell>
        </row>
        <row r="2590">
          <cell r="M2590">
            <v>0</v>
          </cell>
        </row>
        <row r="2591">
          <cell r="M2591">
            <v>0</v>
          </cell>
        </row>
        <row r="2592">
          <cell r="M2592">
            <v>0</v>
          </cell>
        </row>
        <row r="2593">
          <cell r="M2593">
            <v>0</v>
          </cell>
        </row>
        <row r="2594">
          <cell r="M2594">
            <v>0</v>
          </cell>
        </row>
        <row r="2595">
          <cell r="M2595">
            <v>0</v>
          </cell>
        </row>
        <row r="2596">
          <cell r="A2596" t="str">
            <v>S118</v>
          </cell>
          <cell r="M2596">
            <v>0</v>
          </cell>
        </row>
        <row r="2599">
          <cell r="M2599">
            <v>2</v>
          </cell>
        </row>
        <row r="2602">
          <cell r="A2602">
            <v>13</v>
          </cell>
          <cell r="M2602">
            <v>0.2</v>
          </cell>
        </row>
        <row r="2603">
          <cell r="A2603">
            <v>15</v>
          </cell>
          <cell r="M2603">
            <v>0.12</v>
          </cell>
        </row>
        <row r="2604">
          <cell r="A2604">
            <v>16</v>
          </cell>
          <cell r="M2604">
            <v>0.12</v>
          </cell>
        </row>
        <row r="2605">
          <cell r="M2605">
            <v>0</v>
          </cell>
        </row>
        <row r="2606">
          <cell r="M2606">
            <v>0</v>
          </cell>
        </row>
        <row r="2607">
          <cell r="M2607">
            <v>0</v>
          </cell>
        </row>
        <row r="2608">
          <cell r="M2608">
            <v>0</v>
          </cell>
        </row>
        <row r="2609">
          <cell r="M2609">
            <v>0</v>
          </cell>
        </row>
        <row r="2610">
          <cell r="M2610">
            <v>0</v>
          </cell>
        </row>
        <row r="2611">
          <cell r="M2611">
            <v>0</v>
          </cell>
        </row>
        <row r="2612">
          <cell r="M2612">
            <v>0</v>
          </cell>
        </row>
        <row r="2613">
          <cell r="M2613">
            <v>0</v>
          </cell>
        </row>
        <row r="2614">
          <cell r="M2614">
            <v>0</v>
          </cell>
        </row>
        <row r="2615">
          <cell r="M2615">
            <v>0</v>
          </cell>
        </row>
        <row r="2616">
          <cell r="M2616">
            <v>0</v>
          </cell>
        </row>
        <row r="2617">
          <cell r="M2617">
            <v>0</v>
          </cell>
        </row>
        <row r="2618">
          <cell r="A2618" t="str">
            <v>S119</v>
          </cell>
          <cell r="M2618">
            <v>0</v>
          </cell>
        </row>
        <row r="2621">
          <cell r="M2621">
            <v>1</v>
          </cell>
        </row>
        <row r="2624">
          <cell r="A2624">
            <v>27</v>
          </cell>
          <cell r="M2624">
            <v>1</v>
          </cell>
        </row>
        <row r="2625">
          <cell r="A2625">
            <v>28</v>
          </cell>
          <cell r="M2625">
            <v>1.4</v>
          </cell>
        </row>
        <row r="2626">
          <cell r="M2626">
            <v>0</v>
          </cell>
        </row>
        <row r="2627">
          <cell r="M2627">
            <v>0</v>
          </cell>
        </row>
        <row r="2628">
          <cell r="M2628">
            <v>0</v>
          </cell>
        </row>
        <row r="2629">
          <cell r="M2629">
            <v>0</v>
          </cell>
        </row>
        <row r="2630">
          <cell r="M2630">
            <v>0</v>
          </cell>
        </row>
        <row r="2631">
          <cell r="M2631">
            <v>0</v>
          </cell>
        </row>
        <row r="2632">
          <cell r="M2632">
            <v>0</v>
          </cell>
        </row>
        <row r="2633">
          <cell r="M2633">
            <v>0</v>
          </cell>
        </row>
        <row r="2634">
          <cell r="M2634">
            <v>0</v>
          </cell>
        </row>
        <row r="2635">
          <cell r="M2635">
            <v>0</v>
          </cell>
        </row>
        <row r="2636">
          <cell r="M2636">
            <v>0</v>
          </cell>
        </row>
        <row r="2637">
          <cell r="M2637">
            <v>0</v>
          </cell>
        </row>
        <row r="2638">
          <cell r="M2638">
            <v>0</v>
          </cell>
        </row>
        <row r="2639">
          <cell r="M2639">
            <v>0</v>
          </cell>
        </row>
        <row r="2640">
          <cell r="A2640" t="str">
            <v>S120</v>
          </cell>
          <cell r="M2640">
            <v>0</v>
          </cell>
        </row>
        <row r="2643">
          <cell r="M2643">
            <v>1</v>
          </cell>
        </row>
        <row r="2646">
          <cell r="A2646">
            <v>27</v>
          </cell>
          <cell r="M2646">
            <v>0.8</v>
          </cell>
        </row>
        <row r="2647">
          <cell r="A2647">
            <v>28</v>
          </cell>
          <cell r="M2647">
            <v>1.1200000000000001</v>
          </cell>
        </row>
        <row r="2648">
          <cell r="M2648">
            <v>0</v>
          </cell>
        </row>
        <row r="2649">
          <cell r="M2649">
            <v>0</v>
          </cell>
        </row>
        <row r="2650">
          <cell r="M2650">
            <v>0</v>
          </cell>
        </row>
        <row r="2651">
          <cell r="M2651">
            <v>0</v>
          </cell>
        </row>
        <row r="2652">
          <cell r="M2652">
            <v>0</v>
          </cell>
        </row>
        <row r="2653">
          <cell r="M2653">
            <v>0</v>
          </cell>
        </row>
        <row r="2654">
          <cell r="M2654">
            <v>0</v>
          </cell>
        </row>
        <row r="2655">
          <cell r="M2655">
            <v>0</v>
          </cell>
        </row>
        <row r="2656">
          <cell r="M2656">
            <v>0</v>
          </cell>
        </row>
        <row r="2657">
          <cell r="M2657">
            <v>0</v>
          </cell>
        </row>
        <row r="2658">
          <cell r="M2658">
            <v>0</v>
          </cell>
        </row>
        <row r="2659">
          <cell r="M2659">
            <v>0</v>
          </cell>
        </row>
        <row r="2660">
          <cell r="M2660">
            <v>0</v>
          </cell>
        </row>
        <row r="2661">
          <cell r="M2661">
            <v>0</v>
          </cell>
        </row>
        <row r="2662">
          <cell r="A2662" t="str">
            <v>S121</v>
          </cell>
          <cell r="M2662">
            <v>0</v>
          </cell>
        </row>
        <row r="2665">
          <cell r="M2665">
            <v>1</v>
          </cell>
        </row>
        <row r="2668">
          <cell r="A2668">
            <v>13</v>
          </cell>
          <cell r="M2668">
            <v>0.03</v>
          </cell>
        </row>
        <row r="2669">
          <cell r="A2669">
            <v>15</v>
          </cell>
          <cell r="M2669">
            <v>0.02</v>
          </cell>
        </row>
        <row r="2670">
          <cell r="M2670">
            <v>0</v>
          </cell>
        </row>
        <row r="2671">
          <cell r="M2671">
            <v>0</v>
          </cell>
        </row>
        <row r="2672">
          <cell r="M2672">
            <v>0</v>
          </cell>
        </row>
        <row r="2673">
          <cell r="M2673">
            <v>0</v>
          </cell>
        </row>
        <row r="2674">
          <cell r="M2674">
            <v>0</v>
          </cell>
        </row>
        <row r="2675">
          <cell r="M2675">
            <v>0</v>
          </cell>
        </row>
        <row r="2676">
          <cell r="M2676">
            <v>0</v>
          </cell>
        </row>
        <row r="2677">
          <cell r="M2677">
            <v>0</v>
          </cell>
        </row>
        <row r="2678">
          <cell r="M2678">
            <v>0</v>
          </cell>
        </row>
        <row r="2679">
          <cell r="M2679">
            <v>0</v>
          </cell>
        </row>
        <row r="2680">
          <cell r="M2680">
            <v>0</v>
          </cell>
        </row>
        <row r="2681">
          <cell r="M2681">
            <v>0</v>
          </cell>
        </row>
        <row r="2682">
          <cell r="M2682">
            <v>0</v>
          </cell>
        </row>
        <row r="2683">
          <cell r="M2683">
            <v>0</v>
          </cell>
        </row>
        <row r="2684">
          <cell r="A2684" t="str">
            <v>S122</v>
          </cell>
          <cell r="M2684">
            <v>0</v>
          </cell>
        </row>
        <row r="2687">
          <cell r="M2687">
            <v>1</v>
          </cell>
        </row>
        <row r="2690">
          <cell r="A2690">
            <v>13</v>
          </cell>
          <cell r="M2690">
            <v>0.02</v>
          </cell>
        </row>
        <row r="2691">
          <cell r="A2691">
            <v>15</v>
          </cell>
          <cell r="M2691">
            <v>0.01</v>
          </cell>
        </row>
        <row r="2692">
          <cell r="M2692">
            <v>0</v>
          </cell>
        </row>
        <row r="2693">
          <cell r="M2693">
            <v>0</v>
          </cell>
        </row>
        <row r="2694">
          <cell r="M2694">
            <v>0</v>
          </cell>
        </row>
        <row r="2695">
          <cell r="M2695">
            <v>0</v>
          </cell>
        </row>
        <row r="2696">
          <cell r="M2696">
            <v>0</v>
          </cell>
        </row>
        <row r="2697">
          <cell r="M2697">
            <v>0</v>
          </cell>
        </row>
        <row r="2698">
          <cell r="M2698">
            <v>0</v>
          </cell>
        </row>
        <row r="2699">
          <cell r="M2699">
            <v>0</v>
          </cell>
        </row>
        <row r="2700">
          <cell r="M2700">
            <v>0</v>
          </cell>
        </row>
        <row r="2701">
          <cell r="M2701">
            <v>0</v>
          </cell>
        </row>
        <row r="2702">
          <cell r="M2702">
            <v>0</v>
          </cell>
        </row>
        <row r="2703">
          <cell r="M2703">
            <v>0</v>
          </cell>
        </row>
        <row r="2704">
          <cell r="M2704">
            <v>0</v>
          </cell>
        </row>
        <row r="2705">
          <cell r="M2705">
            <v>0</v>
          </cell>
        </row>
        <row r="2706">
          <cell r="A2706" t="str">
            <v>S123</v>
          </cell>
          <cell r="M2706">
            <v>0</v>
          </cell>
        </row>
        <row r="2709">
          <cell r="M2709">
            <v>2</v>
          </cell>
        </row>
        <row r="2712">
          <cell r="A2712">
            <v>27</v>
          </cell>
          <cell r="M2712">
            <v>0.46</v>
          </cell>
        </row>
        <row r="2713">
          <cell r="A2713">
            <v>28</v>
          </cell>
          <cell r="M2713">
            <v>0.76</v>
          </cell>
        </row>
        <row r="2714">
          <cell r="M2714">
            <v>0</v>
          </cell>
        </row>
        <row r="2715">
          <cell r="M2715">
            <v>0</v>
          </cell>
        </row>
        <row r="2716">
          <cell r="M2716">
            <v>0</v>
          </cell>
        </row>
        <row r="2717">
          <cell r="M2717">
            <v>0</v>
          </cell>
        </row>
        <row r="2718">
          <cell r="M2718">
            <v>0</v>
          </cell>
        </row>
        <row r="2719">
          <cell r="M2719">
            <v>0</v>
          </cell>
        </row>
        <row r="2720">
          <cell r="M2720">
            <v>0</v>
          </cell>
        </row>
        <row r="2721">
          <cell r="M2721">
            <v>0</v>
          </cell>
        </row>
        <row r="2722">
          <cell r="M2722">
            <v>0</v>
          </cell>
        </row>
        <row r="2723">
          <cell r="M2723">
            <v>0</v>
          </cell>
        </row>
        <row r="2724">
          <cell r="M2724">
            <v>0</v>
          </cell>
        </row>
        <row r="2725">
          <cell r="M2725">
            <v>0</v>
          </cell>
        </row>
        <row r="2726">
          <cell r="M2726">
            <v>0</v>
          </cell>
        </row>
        <row r="2727">
          <cell r="M2727">
            <v>0</v>
          </cell>
        </row>
        <row r="2728">
          <cell r="A2728" t="str">
            <v>S124</v>
          </cell>
          <cell r="M2728">
            <v>0</v>
          </cell>
        </row>
        <row r="2731">
          <cell r="M2731">
            <v>2</v>
          </cell>
        </row>
        <row r="2734">
          <cell r="A2734">
            <v>27</v>
          </cell>
          <cell r="M2734">
            <v>0.36</v>
          </cell>
        </row>
        <row r="2735">
          <cell r="A2735">
            <v>28</v>
          </cell>
          <cell r="M2735">
            <v>0.6</v>
          </cell>
        </row>
        <row r="2736">
          <cell r="M2736">
            <v>0</v>
          </cell>
        </row>
        <row r="2737">
          <cell r="M2737">
            <v>0</v>
          </cell>
        </row>
        <row r="2738">
          <cell r="M2738">
            <v>0</v>
          </cell>
        </row>
        <row r="2739">
          <cell r="M2739">
            <v>0</v>
          </cell>
        </row>
        <row r="2740">
          <cell r="M2740">
            <v>0</v>
          </cell>
        </row>
        <row r="2741">
          <cell r="M2741">
            <v>0</v>
          </cell>
        </row>
        <row r="2742">
          <cell r="M2742">
            <v>0</v>
          </cell>
        </row>
        <row r="2743">
          <cell r="M2743">
            <v>0</v>
          </cell>
        </row>
        <row r="2744">
          <cell r="M2744">
            <v>0</v>
          </cell>
        </row>
        <row r="2745">
          <cell r="M2745">
            <v>0</v>
          </cell>
        </row>
        <row r="2746">
          <cell r="M2746">
            <v>0</v>
          </cell>
        </row>
        <row r="2747">
          <cell r="M2747">
            <v>0</v>
          </cell>
        </row>
        <row r="2748">
          <cell r="M2748">
            <v>0</v>
          </cell>
        </row>
        <row r="2749">
          <cell r="M2749">
            <v>0</v>
          </cell>
        </row>
        <row r="2750">
          <cell r="A2750" t="str">
            <v>S125</v>
          </cell>
          <cell r="M2750">
            <v>0</v>
          </cell>
        </row>
        <row r="2753">
          <cell r="M2753">
            <v>4</v>
          </cell>
        </row>
        <row r="2756">
          <cell r="A2756">
            <v>13</v>
          </cell>
          <cell r="M2756">
            <v>1.1599999999999999</v>
          </cell>
        </row>
        <row r="2757">
          <cell r="A2757">
            <v>28</v>
          </cell>
          <cell r="M2757">
            <v>2.3199999999999998</v>
          </cell>
        </row>
        <row r="2758">
          <cell r="M2758">
            <v>0</v>
          </cell>
        </row>
        <row r="2759">
          <cell r="M2759">
            <v>0</v>
          </cell>
        </row>
        <row r="2760">
          <cell r="M2760">
            <v>0</v>
          </cell>
        </row>
        <row r="2761">
          <cell r="M2761">
            <v>0</v>
          </cell>
        </row>
        <row r="2762">
          <cell r="M2762">
            <v>0</v>
          </cell>
        </row>
        <row r="2763">
          <cell r="M2763">
            <v>0</v>
          </cell>
        </row>
        <row r="2764">
          <cell r="M2764">
            <v>0</v>
          </cell>
        </row>
        <row r="2765">
          <cell r="M2765">
            <v>0</v>
          </cell>
        </row>
        <row r="2766">
          <cell r="M2766">
            <v>0</v>
          </cell>
        </row>
        <row r="2767">
          <cell r="M2767">
            <v>0</v>
          </cell>
        </row>
        <row r="2768">
          <cell r="M2768">
            <v>0</v>
          </cell>
        </row>
        <row r="2769">
          <cell r="M2769">
            <v>0</v>
          </cell>
        </row>
        <row r="2770">
          <cell r="M2770">
            <v>0</v>
          </cell>
        </row>
        <row r="2771">
          <cell r="M2771">
            <v>0</v>
          </cell>
        </row>
        <row r="2772">
          <cell r="A2772" t="str">
            <v>S126</v>
          </cell>
          <cell r="M2772">
            <v>0</v>
          </cell>
        </row>
        <row r="2775">
          <cell r="M2775">
            <v>4</v>
          </cell>
        </row>
        <row r="2778">
          <cell r="A2778">
            <v>13</v>
          </cell>
          <cell r="M2778">
            <v>0.92</v>
          </cell>
        </row>
        <row r="2779">
          <cell r="A2779">
            <v>28</v>
          </cell>
          <cell r="M2779">
            <v>1.84</v>
          </cell>
        </row>
        <row r="2780">
          <cell r="M2780">
            <v>0</v>
          </cell>
        </row>
        <row r="2781">
          <cell r="M2781">
            <v>0</v>
          </cell>
        </row>
        <row r="2782">
          <cell r="M2782">
            <v>0</v>
          </cell>
        </row>
        <row r="2783">
          <cell r="M2783">
            <v>0</v>
          </cell>
        </row>
        <row r="2784">
          <cell r="M2784">
            <v>0</v>
          </cell>
        </row>
        <row r="2785">
          <cell r="M2785">
            <v>0</v>
          </cell>
        </row>
        <row r="2786">
          <cell r="M2786">
            <v>0</v>
          </cell>
        </row>
        <row r="2787">
          <cell r="M2787">
            <v>0</v>
          </cell>
        </row>
        <row r="2788">
          <cell r="M2788">
            <v>0</v>
          </cell>
        </row>
        <row r="2789">
          <cell r="M2789">
            <v>0</v>
          </cell>
        </row>
        <row r="2790">
          <cell r="M2790">
            <v>0</v>
          </cell>
        </row>
        <row r="2791">
          <cell r="M2791">
            <v>0</v>
          </cell>
        </row>
        <row r="2792">
          <cell r="M2792">
            <v>0</v>
          </cell>
        </row>
        <row r="2793">
          <cell r="M2793">
            <v>0</v>
          </cell>
        </row>
        <row r="2794">
          <cell r="A2794" t="str">
            <v>S127</v>
          </cell>
          <cell r="M2794">
            <v>0</v>
          </cell>
        </row>
        <row r="2797">
          <cell r="M2797">
            <v>26.65</v>
          </cell>
        </row>
        <row r="2800">
          <cell r="A2800">
            <v>14</v>
          </cell>
          <cell r="M2800">
            <v>5.0634999999999994</v>
          </cell>
        </row>
        <row r="2801">
          <cell r="M2801">
            <v>0</v>
          </cell>
        </row>
        <row r="2802">
          <cell r="M2802">
            <v>0</v>
          </cell>
        </row>
        <row r="2803">
          <cell r="M2803">
            <v>274.495</v>
          </cell>
        </row>
        <row r="2804">
          <cell r="M2804">
            <v>0</v>
          </cell>
        </row>
        <row r="2805">
          <cell r="M2805">
            <v>0</v>
          </cell>
        </row>
        <row r="2806">
          <cell r="M2806">
            <v>0</v>
          </cell>
        </row>
        <row r="2807">
          <cell r="M2807">
            <v>0</v>
          </cell>
        </row>
        <row r="2808">
          <cell r="M2808">
            <v>0</v>
          </cell>
        </row>
        <row r="2809">
          <cell r="M2809">
            <v>0</v>
          </cell>
        </row>
        <row r="2810">
          <cell r="M2810">
            <v>0</v>
          </cell>
        </row>
        <row r="2811">
          <cell r="M2811">
            <v>0</v>
          </cell>
        </row>
        <row r="2812">
          <cell r="M2812">
            <v>0</v>
          </cell>
        </row>
        <row r="2813">
          <cell r="M2813">
            <v>0</v>
          </cell>
        </row>
        <row r="2814">
          <cell r="M2814">
            <v>0</v>
          </cell>
        </row>
        <row r="2815">
          <cell r="M2815">
            <v>0</v>
          </cell>
        </row>
        <row r="2816">
          <cell r="A2816" t="str">
            <v>S128</v>
          </cell>
          <cell r="M2816">
            <v>0</v>
          </cell>
        </row>
        <row r="2819">
          <cell r="M2819">
            <v>4</v>
          </cell>
        </row>
        <row r="2822">
          <cell r="A2822">
            <v>27</v>
          </cell>
          <cell r="M2822">
            <v>0.32</v>
          </cell>
        </row>
        <row r="2823">
          <cell r="M2823">
            <v>0</v>
          </cell>
        </row>
        <row r="2824">
          <cell r="M2824">
            <v>0</v>
          </cell>
        </row>
        <row r="2825">
          <cell r="M2825">
            <v>0</v>
          </cell>
        </row>
        <row r="2826">
          <cell r="M2826">
            <v>0</v>
          </cell>
        </row>
        <row r="2827">
          <cell r="M2827">
            <v>0</v>
          </cell>
        </row>
        <row r="2828">
          <cell r="M2828">
            <v>0</v>
          </cell>
        </row>
        <row r="2829">
          <cell r="M2829">
            <v>0</v>
          </cell>
        </row>
        <row r="2830">
          <cell r="M2830">
            <v>0</v>
          </cell>
        </row>
        <row r="2831">
          <cell r="M2831">
            <v>0</v>
          </cell>
        </row>
        <row r="2832">
          <cell r="M2832">
            <v>0</v>
          </cell>
        </row>
        <row r="2833">
          <cell r="M2833">
            <v>0</v>
          </cell>
        </row>
        <row r="2834">
          <cell r="M2834">
            <v>0</v>
          </cell>
        </row>
        <row r="2835">
          <cell r="M2835">
            <v>0</v>
          </cell>
        </row>
        <row r="2836">
          <cell r="M2836">
            <v>0</v>
          </cell>
        </row>
        <row r="2837">
          <cell r="M2837">
            <v>0</v>
          </cell>
        </row>
        <row r="2838">
          <cell r="A2838" t="str">
            <v>S129</v>
          </cell>
          <cell r="M2838">
            <v>0</v>
          </cell>
        </row>
        <row r="2841">
          <cell r="M2841">
            <v>4</v>
          </cell>
        </row>
        <row r="2844">
          <cell r="A2844">
            <v>27</v>
          </cell>
          <cell r="M2844">
            <v>0.76</v>
          </cell>
        </row>
        <row r="2845">
          <cell r="A2845">
            <v>28</v>
          </cell>
          <cell r="M2845">
            <v>4.16</v>
          </cell>
        </row>
        <row r="2846">
          <cell r="M2846">
            <v>0</v>
          </cell>
        </row>
        <row r="2847">
          <cell r="M2847">
            <v>0</v>
          </cell>
        </row>
        <row r="2848">
          <cell r="M2848">
            <v>0</v>
          </cell>
        </row>
        <row r="2849">
          <cell r="M2849">
            <v>0</v>
          </cell>
        </row>
        <row r="2850">
          <cell r="M2850">
            <v>0</v>
          </cell>
        </row>
        <row r="2851">
          <cell r="M2851">
            <v>0</v>
          </cell>
        </row>
        <row r="2852">
          <cell r="M2852">
            <v>0</v>
          </cell>
        </row>
        <row r="2853">
          <cell r="M2853">
            <v>0</v>
          </cell>
        </row>
        <row r="2854">
          <cell r="M2854">
            <v>0</v>
          </cell>
        </row>
        <row r="2855">
          <cell r="M2855">
            <v>0</v>
          </cell>
        </row>
        <row r="2856">
          <cell r="M2856">
            <v>0</v>
          </cell>
        </row>
        <row r="2857">
          <cell r="M2857">
            <v>0</v>
          </cell>
        </row>
        <row r="2858">
          <cell r="M2858">
            <v>0</v>
          </cell>
        </row>
        <row r="2859">
          <cell r="M2859">
            <v>0</v>
          </cell>
        </row>
        <row r="2860">
          <cell r="A2860" t="str">
            <v>S130</v>
          </cell>
          <cell r="M2860">
            <v>0</v>
          </cell>
        </row>
        <row r="2863">
          <cell r="M2863">
            <v>5.8</v>
          </cell>
        </row>
        <row r="2866">
          <cell r="A2866">
            <v>11</v>
          </cell>
          <cell r="M2866">
            <v>0.81200000000000006</v>
          </cell>
        </row>
        <row r="2867">
          <cell r="A2867">
            <v>27</v>
          </cell>
          <cell r="M2867">
            <v>0.81200000000000006</v>
          </cell>
        </row>
        <row r="2868">
          <cell r="M2868">
            <v>0</v>
          </cell>
        </row>
        <row r="2869">
          <cell r="M2869">
            <v>0</v>
          </cell>
        </row>
        <row r="2870">
          <cell r="M2870">
            <v>0</v>
          </cell>
        </row>
        <row r="2871">
          <cell r="M2871">
            <v>0</v>
          </cell>
        </row>
        <row r="2872">
          <cell r="M2872">
            <v>0</v>
          </cell>
        </row>
        <row r="2873">
          <cell r="M2873">
            <v>0</v>
          </cell>
        </row>
        <row r="2874">
          <cell r="M2874">
            <v>0</v>
          </cell>
        </row>
        <row r="2875">
          <cell r="M2875">
            <v>0</v>
          </cell>
        </row>
        <row r="2876">
          <cell r="M2876">
            <v>0</v>
          </cell>
        </row>
        <row r="2877">
          <cell r="M2877">
            <v>0</v>
          </cell>
        </row>
        <row r="2878">
          <cell r="M2878">
            <v>0</v>
          </cell>
        </row>
        <row r="2879">
          <cell r="M2879">
            <v>0</v>
          </cell>
        </row>
        <row r="2880">
          <cell r="M2880">
            <v>0</v>
          </cell>
        </row>
        <row r="2881">
          <cell r="M2881">
            <v>0</v>
          </cell>
        </row>
        <row r="2882">
          <cell r="A2882" t="str">
            <v>S131</v>
          </cell>
          <cell r="M2882">
            <v>0</v>
          </cell>
        </row>
        <row r="2885">
          <cell r="M2885">
            <v>4</v>
          </cell>
        </row>
        <row r="2888">
          <cell r="A2888">
            <v>27</v>
          </cell>
          <cell r="M2888">
            <v>0.4</v>
          </cell>
        </row>
        <row r="2889">
          <cell r="M2889">
            <v>0</v>
          </cell>
        </row>
        <row r="2890">
          <cell r="M2890">
            <v>0</v>
          </cell>
        </row>
        <row r="2891">
          <cell r="M2891">
            <v>0</v>
          </cell>
        </row>
        <row r="2892">
          <cell r="M2892">
            <v>0</v>
          </cell>
        </row>
        <row r="2893">
          <cell r="M2893">
            <v>0</v>
          </cell>
        </row>
        <row r="2894">
          <cell r="M2894">
            <v>0</v>
          </cell>
        </row>
        <row r="2895">
          <cell r="M2895">
            <v>0</v>
          </cell>
        </row>
        <row r="2896">
          <cell r="M2896">
            <v>0</v>
          </cell>
        </row>
        <row r="2897">
          <cell r="M2897">
            <v>0</v>
          </cell>
        </row>
        <row r="2898">
          <cell r="M2898">
            <v>0</v>
          </cell>
        </row>
        <row r="2899">
          <cell r="M2899">
            <v>0</v>
          </cell>
        </row>
        <row r="2900">
          <cell r="M2900">
            <v>0</v>
          </cell>
        </row>
        <row r="2901">
          <cell r="M2901">
            <v>0</v>
          </cell>
        </row>
        <row r="2902">
          <cell r="M2902">
            <v>0</v>
          </cell>
        </row>
        <row r="2903">
          <cell r="M2903">
            <v>0</v>
          </cell>
        </row>
        <row r="2904">
          <cell r="A2904" t="str">
            <v>S132</v>
          </cell>
          <cell r="M2904">
            <v>0</v>
          </cell>
        </row>
        <row r="2907">
          <cell r="M2907">
            <v>3.5</v>
          </cell>
        </row>
        <row r="2910">
          <cell r="A2910">
            <v>27</v>
          </cell>
          <cell r="M2910">
            <v>1.7149999999999999</v>
          </cell>
        </row>
        <row r="2911">
          <cell r="M2911">
            <v>0</v>
          </cell>
        </row>
        <row r="2912">
          <cell r="M2912">
            <v>0</v>
          </cell>
        </row>
        <row r="2913">
          <cell r="M2913">
            <v>0</v>
          </cell>
        </row>
        <row r="2914">
          <cell r="M2914">
            <v>0</v>
          </cell>
        </row>
        <row r="2915">
          <cell r="M2915">
            <v>0</v>
          </cell>
        </row>
        <row r="2916">
          <cell r="M2916">
            <v>0</v>
          </cell>
        </row>
        <row r="2917">
          <cell r="M2917">
            <v>0</v>
          </cell>
        </row>
        <row r="2918">
          <cell r="M2918">
            <v>0</v>
          </cell>
        </row>
        <row r="2919">
          <cell r="M2919">
            <v>0</v>
          </cell>
        </row>
        <row r="2920">
          <cell r="M2920">
            <v>0</v>
          </cell>
        </row>
        <row r="2921">
          <cell r="M2921">
            <v>0</v>
          </cell>
        </row>
        <row r="2922">
          <cell r="M2922">
            <v>0</v>
          </cell>
        </row>
        <row r="2923">
          <cell r="M2923">
            <v>0</v>
          </cell>
        </row>
        <row r="2924">
          <cell r="M2924">
            <v>0</v>
          </cell>
        </row>
        <row r="2925">
          <cell r="M2925">
            <v>0</v>
          </cell>
        </row>
        <row r="2926">
          <cell r="A2926" t="str">
            <v>S133</v>
          </cell>
          <cell r="M2926">
            <v>0</v>
          </cell>
        </row>
        <row r="2929">
          <cell r="M2929">
            <v>1</v>
          </cell>
        </row>
        <row r="2932">
          <cell r="A2932">
            <v>27</v>
          </cell>
          <cell r="M2932">
            <v>1</v>
          </cell>
        </row>
        <row r="2933">
          <cell r="A2933">
            <v>28</v>
          </cell>
          <cell r="M2933">
            <v>1</v>
          </cell>
        </row>
        <row r="2934">
          <cell r="M2934">
            <v>0</v>
          </cell>
        </row>
        <row r="2935">
          <cell r="M2935">
            <v>0</v>
          </cell>
        </row>
        <row r="2936">
          <cell r="M2936">
            <v>0</v>
          </cell>
        </row>
        <row r="2937">
          <cell r="M2937">
            <v>0</v>
          </cell>
        </row>
        <row r="2938">
          <cell r="M2938">
            <v>0</v>
          </cell>
        </row>
        <row r="2939">
          <cell r="M2939">
            <v>0</v>
          </cell>
        </row>
        <row r="2940">
          <cell r="M2940">
            <v>0</v>
          </cell>
        </row>
        <row r="2941">
          <cell r="M2941">
            <v>0</v>
          </cell>
        </row>
        <row r="2942">
          <cell r="M2942">
            <v>0</v>
          </cell>
        </row>
        <row r="2943">
          <cell r="M2943">
            <v>0</v>
          </cell>
        </row>
        <row r="2944">
          <cell r="M2944">
            <v>0</v>
          </cell>
        </row>
        <row r="2945">
          <cell r="M2945">
            <v>0</v>
          </cell>
        </row>
        <row r="2946">
          <cell r="M2946">
            <v>0</v>
          </cell>
        </row>
        <row r="2947">
          <cell r="M2947">
            <v>0</v>
          </cell>
        </row>
        <row r="2948">
          <cell r="A2948" t="str">
            <v>S134</v>
          </cell>
          <cell r="M2948">
            <v>0</v>
          </cell>
        </row>
        <row r="2951">
          <cell r="M2951">
            <v>4</v>
          </cell>
        </row>
        <row r="2954">
          <cell r="A2954">
            <v>27</v>
          </cell>
          <cell r="M2954">
            <v>0.24</v>
          </cell>
        </row>
        <row r="2955">
          <cell r="M2955">
            <v>0</v>
          </cell>
        </row>
        <row r="2956">
          <cell r="M2956">
            <v>0</v>
          </cell>
        </row>
        <row r="2957">
          <cell r="M2957">
            <v>0</v>
          </cell>
        </row>
        <row r="2958">
          <cell r="M2958">
            <v>0</v>
          </cell>
        </row>
        <row r="2959">
          <cell r="M2959">
            <v>0</v>
          </cell>
        </row>
        <row r="2960">
          <cell r="M2960">
            <v>0</v>
          </cell>
        </row>
        <row r="2961">
          <cell r="M2961">
            <v>0</v>
          </cell>
        </row>
        <row r="2962">
          <cell r="M2962">
            <v>0</v>
          </cell>
        </row>
        <row r="2963">
          <cell r="M2963">
            <v>0</v>
          </cell>
        </row>
        <row r="2964">
          <cell r="M2964">
            <v>0</v>
          </cell>
        </row>
        <row r="2965">
          <cell r="M2965">
            <v>0</v>
          </cell>
        </row>
        <row r="2966">
          <cell r="M2966">
            <v>0</v>
          </cell>
        </row>
        <row r="2967">
          <cell r="M2967">
            <v>0</v>
          </cell>
        </row>
        <row r="2968">
          <cell r="M2968">
            <v>0</v>
          </cell>
        </row>
        <row r="2969">
          <cell r="M2969">
            <v>0</v>
          </cell>
        </row>
        <row r="2970">
          <cell r="A2970" t="str">
            <v>S135</v>
          </cell>
          <cell r="M2970">
            <v>0</v>
          </cell>
        </row>
        <row r="2973">
          <cell r="M2973">
            <v>23</v>
          </cell>
        </row>
        <row r="2976">
          <cell r="A2976">
            <v>13</v>
          </cell>
          <cell r="M2976">
            <v>0.80500000000000005</v>
          </cell>
        </row>
        <row r="2977">
          <cell r="A2977">
            <v>15</v>
          </cell>
          <cell r="M2977">
            <v>0.29899999999999999</v>
          </cell>
        </row>
        <row r="2978">
          <cell r="A2978">
            <v>356</v>
          </cell>
          <cell r="M2978">
            <v>23</v>
          </cell>
        </row>
        <row r="2979">
          <cell r="M2979">
            <v>0</v>
          </cell>
        </row>
        <row r="2980">
          <cell r="M2980">
            <v>0</v>
          </cell>
        </row>
        <row r="2981">
          <cell r="M2981">
            <v>0</v>
          </cell>
        </row>
        <row r="2982">
          <cell r="M2982">
            <v>0</v>
          </cell>
        </row>
        <row r="2983">
          <cell r="M2983">
            <v>0</v>
          </cell>
        </row>
        <row r="2984">
          <cell r="M2984">
            <v>0</v>
          </cell>
        </row>
        <row r="2985">
          <cell r="M2985">
            <v>0</v>
          </cell>
        </row>
        <row r="2986">
          <cell r="M2986">
            <v>0</v>
          </cell>
        </row>
        <row r="2987">
          <cell r="M2987">
            <v>0</v>
          </cell>
        </row>
        <row r="2988">
          <cell r="M2988">
            <v>0</v>
          </cell>
        </row>
        <row r="2989">
          <cell r="M2989">
            <v>0</v>
          </cell>
        </row>
        <row r="2990">
          <cell r="M2990">
            <v>0</v>
          </cell>
        </row>
        <row r="2991">
          <cell r="M2991">
            <v>0</v>
          </cell>
        </row>
        <row r="2992">
          <cell r="A2992" t="str">
            <v>S136</v>
          </cell>
          <cell r="M2992">
            <v>0</v>
          </cell>
        </row>
        <row r="2995">
          <cell r="M2995">
            <v>5</v>
          </cell>
        </row>
        <row r="2998">
          <cell r="A2998">
            <v>13</v>
          </cell>
          <cell r="M2998">
            <v>3</v>
          </cell>
        </row>
        <row r="2999">
          <cell r="A2999">
            <v>15</v>
          </cell>
          <cell r="M2999">
            <v>1.5</v>
          </cell>
        </row>
        <row r="3000">
          <cell r="M3000">
            <v>0</v>
          </cell>
        </row>
        <row r="3001">
          <cell r="M3001">
            <v>0</v>
          </cell>
        </row>
        <row r="3002">
          <cell r="M3002">
            <v>0</v>
          </cell>
        </row>
        <row r="3003">
          <cell r="M3003">
            <v>0</v>
          </cell>
        </row>
        <row r="3004">
          <cell r="M3004">
            <v>0</v>
          </cell>
        </row>
        <row r="3005">
          <cell r="M3005">
            <v>0</v>
          </cell>
        </row>
        <row r="3006">
          <cell r="M3006">
            <v>0</v>
          </cell>
        </row>
        <row r="3007">
          <cell r="M3007">
            <v>0</v>
          </cell>
        </row>
        <row r="3008">
          <cell r="M3008">
            <v>0</v>
          </cell>
        </row>
        <row r="3009">
          <cell r="M3009">
            <v>0</v>
          </cell>
        </row>
        <row r="3010">
          <cell r="M3010">
            <v>0</v>
          </cell>
        </row>
        <row r="3011">
          <cell r="M3011">
            <v>0</v>
          </cell>
        </row>
        <row r="3012">
          <cell r="M3012">
            <v>0</v>
          </cell>
        </row>
        <row r="3013">
          <cell r="M3013">
            <v>0</v>
          </cell>
        </row>
        <row r="3014">
          <cell r="A3014" t="str">
            <v>S137</v>
          </cell>
          <cell r="M3014">
            <v>0</v>
          </cell>
        </row>
        <row r="3017">
          <cell r="M3017">
            <v>3</v>
          </cell>
        </row>
        <row r="3020">
          <cell r="A3020">
            <v>13</v>
          </cell>
          <cell r="M3020">
            <v>0.03</v>
          </cell>
        </row>
        <row r="3021">
          <cell r="A3021">
            <v>15</v>
          </cell>
          <cell r="M3021">
            <v>9.0000000000000011E-3</v>
          </cell>
        </row>
        <row r="3022">
          <cell r="M3022">
            <v>0</v>
          </cell>
        </row>
        <row r="3023">
          <cell r="M3023">
            <v>0</v>
          </cell>
        </row>
        <row r="3024">
          <cell r="M3024">
            <v>0</v>
          </cell>
        </row>
        <row r="3025">
          <cell r="M3025">
            <v>0</v>
          </cell>
        </row>
        <row r="3026">
          <cell r="M3026">
            <v>0</v>
          </cell>
        </row>
        <row r="3027">
          <cell r="M3027">
            <v>0</v>
          </cell>
        </row>
        <row r="3028">
          <cell r="M3028">
            <v>0</v>
          </cell>
        </row>
        <row r="3029">
          <cell r="M3029">
            <v>0</v>
          </cell>
        </row>
        <row r="3030">
          <cell r="M3030">
            <v>0</v>
          </cell>
        </row>
        <row r="3031">
          <cell r="M3031">
            <v>0</v>
          </cell>
        </row>
        <row r="3032">
          <cell r="M3032">
            <v>0</v>
          </cell>
        </row>
        <row r="3033">
          <cell r="M3033">
            <v>0</v>
          </cell>
        </row>
        <row r="3034">
          <cell r="M3034">
            <v>0</v>
          </cell>
        </row>
        <row r="3035">
          <cell r="M3035">
            <v>0</v>
          </cell>
        </row>
        <row r="3036">
          <cell r="A3036" t="str">
            <v>S138</v>
          </cell>
          <cell r="M3036">
            <v>0</v>
          </cell>
        </row>
        <row r="3039">
          <cell r="M3039">
            <v>4</v>
          </cell>
        </row>
        <row r="3042">
          <cell r="A3042">
            <v>14</v>
          </cell>
          <cell r="M3042">
            <v>0.16</v>
          </cell>
        </row>
        <row r="3043">
          <cell r="M3043">
            <v>0</v>
          </cell>
        </row>
        <row r="3044">
          <cell r="M3044">
            <v>0</v>
          </cell>
        </row>
        <row r="3045">
          <cell r="M3045">
            <v>0</v>
          </cell>
        </row>
        <row r="3046">
          <cell r="M3046">
            <v>0</v>
          </cell>
        </row>
        <row r="3047">
          <cell r="M3047">
            <v>0</v>
          </cell>
        </row>
        <row r="3048">
          <cell r="M3048">
            <v>0</v>
          </cell>
        </row>
        <row r="3049">
          <cell r="M3049">
            <v>0</v>
          </cell>
        </row>
        <row r="3050">
          <cell r="M3050">
            <v>0</v>
          </cell>
        </row>
        <row r="3051">
          <cell r="M3051">
            <v>0</v>
          </cell>
        </row>
        <row r="3052">
          <cell r="M3052">
            <v>0</v>
          </cell>
        </row>
        <row r="3053">
          <cell r="M3053">
            <v>0</v>
          </cell>
        </row>
        <row r="3054">
          <cell r="M3054">
            <v>0</v>
          </cell>
        </row>
        <row r="3055">
          <cell r="M3055">
            <v>0</v>
          </cell>
        </row>
        <row r="3056">
          <cell r="M3056">
            <v>0</v>
          </cell>
        </row>
        <row r="3057">
          <cell r="M3057">
            <v>0</v>
          </cell>
        </row>
        <row r="3058">
          <cell r="A3058" t="str">
            <v>S139</v>
          </cell>
          <cell r="M3058">
            <v>0</v>
          </cell>
        </row>
        <row r="3061">
          <cell r="M3061">
            <v>1</v>
          </cell>
        </row>
        <row r="3064">
          <cell r="A3064">
            <v>13</v>
          </cell>
          <cell r="M3064">
            <v>0.5</v>
          </cell>
        </row>
        <row r="3065">
          <cell r="A3065">
            <v>15</v>
          </cell>
          <cell r="M3065">
            <v>0.5</v>
          </cell>
        </row>
        <row r="3066">
          <cell r="M3066">
            <v>0</v>
          </cell>
        </row>
        <row r="3067">
          <cell r="M3067">
            <v>0</v>
          </cell>
        </row>
        <row r="3068">
          <cell r="M3068">
            <v>0</v>
          </cell>
        </row>
        <row r="3069">
          <cell r="M3069">
            <v>0</v>
          </cell>
        </row>
        <row r="3070">
          <cell r="M3070">
            <v>0</v>
          </cell>
        </row>
        <row r="3071">
          <cell r="M3071">
            <v>0</v>
          </cell>
        </row>
        <row r="3072">
          <cell r="M3072">
            <v>0</v>
          </cell>
        </row>
        <row r="3073">
          <cell r="M3073">
            <v>0</v>
          </cell>
        </row>
        <row r="3074">
          <cell r="M3074">
            <v>0</v>
          </cell>
        </row>
        <row r="3075">
          <cell r="M3075">
            <v>0</v>
          </cell>
        </row>
        <row r="3076">
          <cell r="M3076">
            <v>0</v>
          </cell>
        </row>
        <row r="3077">
          <cell r="M3077">
            <v>0</v>
          </cell>
        </row>
        <row r="3078">
          <cell r="M3078">
            <v>0</v>
          </cell>
        </row>
        <row r="3079">
          <cell r="M3079">
            <v>0</v>
          </cell>
        </row>
        <row r="3080">
          <cell r="A3080" t="str">
            <v>S140</v>
          </cell>
          <cell r="M3080">
            <v>0</v>
          </cell>
        </row>
        <row r="3083">
          <cell r="M3083">
            <v>1</v>
          </cell>
        </row>
        <row r="3086">
          <cell r="A3086">
            <v>13</v>
          </cell>
          <cell r="M3086">
            <v>0.5</v>
          </cell>
        </row>
        <row r="3087">
          <cell r="A3087">
            <v>15</v>
          </cell>
          <cell r="M3087">
            <v>0.5</v>
          </cell>
        </row>
        <row r="3088">
          <cell r="A3088">
            <v>65</v>
          </cell>
          <cell r="M3088" t="e">
            <v>#VALUE!</v>
          </cell>
        </row>
        <row r="3089">
          <cell r="A3089">
            <v>60</v>
          </cell>
          <cell r="M3089">
            <v>2</v>
          </cell>
        </row>
        <row r="3090">
          <cell r="A3090">
            <v>53</v>
          </cell>
          <cell r="M3090">
            <v>2</v>
          </cell>
        </row>
        <row r="3091">
          <cell r="A3091">
            <v>113</v>
          </cell>
          <cell r="M3091">
            <v>4</v>
          </cell>
        </row>
        <row r="3092">
          <cell r="A3092">
            <v>50</v>
          </cell>
          <cell r="M3092">
            <v>2</v>
          </cell>
        </row>
        <row r="3093">
          <cell r="A3093">
            <v>59</v>
          </cell>
          <cell r="M3093">
            <v>2</v>
          </cell>
        </row>
        <row r="3094">
          <cell r="A3094">
            <v>56</v>
          </cell>
          <cell r="M3094">
            <v>2</v>
          </cell>
        </row>
        <row r="3095">
          <cell r="M3095">
            <v>0</v>
          </cell>
        </row>
        <row r="3096">
          <cell r="M3096">
            <v>0</v>
          </cell>
        </row>
        <row r="3097">
          <cell r="M3097">
            <v>0</v>
          </cell>
        </row>
        <row r="3098">
          <cell r="M3098">
            <v>0</v>
          </cell>
        </row>
        <row r="3099">
          <cell r="M3099">
            <v>0</v>
          </cell>
        </row>
        <row r="3100">
          <cell r="M3100">
            <v>0</v>
          </cell>
        </row>
        <row r="3101">
          <cell r="M3101">
            <v>0</v>
          </cell>
        </row>
        <row r="3102">
          <cell r="A3102" t="str">
            <v>S141</v>
          </cell>
          <cell r="M3102">
            <v>0</v>
          </cell>
        </row>
        <row r="3105">
          <cell r="M3105">
            <v>1</v>
          </cell>
        </row>
        <row r="3108">
          <cell r="A3108">
            <v>13</v>
          </cell>
          <cell r="M3108">
            <v>0.25</v>
          </cell>
        </row>
        <row r="3109">
          <cell r="A3109">
            <v>15</v>
          </cell>
          <cell r="M3109">
            <v>0.25</v>
          </cell>
        </row>
        <row r="3110">
          <cell r="M3110">
            <v>0</v>
          </cell>
        </row>
        <row r="3111">
          <cell r="M3111">
            <v>0</v>
          </cell>
        </row>
        <row r="3112">
          <cell r="M3112">
            <v>0</v>
          </cell>
        </row>
        <row r="3113">
          <cell r="M3113">
            <v>0</v>
          </cell>
        </row>
        <row r="3114">
          <cell r="M3114">
            <v>0</v>
          </cell>
        </row>
        <row r="3115">
          <cell r="M3115">
            <v>0</v>
          </cell>
        </row>
        <row r="3116">
          <cell r="M3116">
            <v>0</v>
          </cell>
        </row>
        <row r="3117">
          <cell r="M3117">
            <v>0</v>
          </cell>
        </row>
        <row r="3118">
          <cell r="M3118">
            <v>0</v>
          </cell>
        </row>
        <row r="3119">
          <cell r="M3119">
            <v>0</v>
          </cell>
        </row>
        <row r="3120">
          <cell r="M3120">
            <v>0</v>
          </cell>
        </row>
        <row r="3121">
          <cell r="M3121">
            <v>0</v>
          </cell>
        </row>
        <row r="3122">
          <cell r="M3122">
            <v>0</v>
          </cell>
        </row>
        <row r="3123">
          <cell r="M3123">
            <v>0</v>
          </cell>
        </row>
        <row r="3124">
          <cell r="A3124" t="str">
            <v>S142</v>
          </cell>
          <cell r="M3124">
            <v>0</v>
          </cell>
        </row>
        <row r="3127">
          <cell r="M3127">
            <v>1</v>
          </cell>
        </row>
        <row r="3130">
          <cell r="A3130">
            <v>13</v>
          </cell>
          <cell r="M3130">
            <v>0.25</v>
          </cell>
        </row>
        <row r="3131">
          <cell r="A3131">
            <v>15</v>
          </cell>
          <cell r="M3131">
            <v>0.25</v>
          </cell>
        </row>
        <row r="3132">
          <cell r="M3132">
            <v>0</v>
          </cell>
        </row>
        <row r="3133">
          <cell r="M3133">
            <v>0</v>
          </cell>
        </row>
        <row r="3134">
          <cell r="M3134">
            <v>0</v>
          </cell>
        </row>
        <row r="3135">
          <cell r="M3135">
            <v>0</v>
          </cell>
        </row>
        <row r="3136">
          <cell r="M3136">
            <v>0</v>
          </cell>
        </row>
        <row r="3137">
          <cell r="M3137">
            <v>0</v>
          </cell>
        </row>
        <row r="3138">
          <cell r="M3138">
            <v>0</v>
          </cell>
        </row>
        <row r="3139">
          <cell r="M3139">
            <v>0</v>
          </cell>
        </row>
        <row r="3140">
          <cell r="M3140">
            <v>0</v>
          </cell>
        </row>
        <row r="3141">
          <cell r="M3141">
            <v>0</v>
          </cell>
        </row>
        <row r="3142">
          <cell r="M3142">
            <v>0</v>
          </cell>
        </row>
        <row r="3143">
          <cell r="M3143">
            <v>0</v>
          </cell>
        </row>
        <row r="3144">
          <cell r="M3144">
            <v>0</v>
          </cell>
        </row>
        <row r="3145">
          <cell r="M3145">
            <v>0</v>
          </cell>
        </row>
        <row r="3146">
          <cell r="A3146" t="str">
            <v>S143</v>
          </cell>
          <cell r="M3146">
            <v>0</v>
          </cell>
        </row>
        <row r="3149">
          <cell r="M3149">
            <v>1</v>
          </cell>
        </row>
        <row r="3152">
          <cell r="A3152">
            <v>13</v>
          </cell>
          <cell r="M3152">
            <v>0.5</v>
          </cell>
        </row>
        <row r="3153">
          <cell r="A3153">
            <v>15</v>
          </cell>
          <cell r="M3153">
            <v>0.5</v>
          </cell>
        </row>
        <row r="3154">
          <cell r="M3154">
            <v>0</v>
          </cell>
        </row>
        <row r="3155">
          <cell r="M3155">
            <v>0</v>
          </cell>
        </row>
        <row r="3156">
          <cell r="M3156">
            <v>0</v>
          </cell>
        </row>
        <row r="3157">
          <cell r="M3157">
            <v>0</v>
          </cell>
        </row>
        <row r="3158">
          <cell r="M3158">
            <v>0</v>
          </cell>
        </row>
        <row r="3159">
          <cell r="M3159">
            <v>0</v>
          </cell>
        </row>
        <row r="3160">
          <cell r="M3160">
            <v>0</v>
          </cell>
        </row>
        <row r="3161">
          <cell r="M3161">
            <v>0</v>
          </cell>
        </row>
        <row r="3162">
          <cell r="M3162">
            <v>0</v>
          </cell>
        </row>
        <row r="3163">
          <cell r="M3163">
            <v>0</v>
          </cell>
        </row>
        <row r="3164">
          <cell r="M3164">
            <v>0</v>
          </cell>
        </row>
        <row r="3165">
          <cell r="M3165">
            <v>0</v>
          </cell>
        </row>
        <row r="3166">
          <cell r="M3166">
            <v>0</v>
          </cell>
        </row>
        <row r="3167">
          <cell r="M3167">
            <v>0</v>
          </cell>
        </row>
        <row r="3168">
          <cell r="A3168" t="str">
            <v>S144</v>
          </cell>
          <cell r="M3168">
            <v>0</v>
          </cell>
        </row>
        <row r="3171">
          <cell r="M3171">
            <v>1</v>
          </cell>
        </row>
        <row r="3174">
          <cell r="A3174">
            <v>13</v>
          </cell>
          <cell r="M3174">
            <v>0.5</v>
          </cell>
        </row>
        <row r="3175">
          <cell r="A3175">
            <v>15</v>
          </cell>
          <cell r="M3175">
            <v>0.5</v>
          </cell>
        </row>
        <row r="3176">
          <cell r="A3176">
            <v>359</v>
          </cell>
          <cell r="M3176">
            <v>1</v>
          </cell>
        </row>
        <row r="3177">
          <cell r="A3177">
            <v>62</v>
          </cell>
          <cell r="M3177">
            <v>4</v>
          </cell>
        </row>
        <row r="3178">
          <cell r="A3178">
            <v>53</v>
          </cell>
          <cell r="M3178">
            <v>2</v>
          </cell>
        </row>
        <row r="3179">
          <cell r="A3179">
            <v>113</v>
          </cell>
          <cell r="M3179">
            <v>4</v>
          </cell>
        </row>
        <row r="3180">
          <cell r="A3180">
            <v>50</v>
          </cell>
          <cell r="M3180">
            <v>4</v>
          </cell>
        </row>
        <row r="3181">
          <cell r="A3181">
            <v>59</v>
          </cell>
          <cell r="M3181">
            <v>2</v>
          </cell>
        </row>
        <row r="3182">
          <cell r="A3182">
            <v>56</v>
          </cell>
          <cell r="M3182">
            <v>2</v>
          </cell>
        </row>
        <row r="3183">
          <cell r="M3183">
            <v>0</v>
          </cell>
        </row>
        <row r="3184">
          <cell r="M3184">
            <v>0</v>
          </cell>
        </row>
        <row r="3185">
          <cell r="M3185">
            <v>0</v>
          </cell>
        </row>
        <row r="3186">
          <cell r="M3186">
            <v>0</v>
          </cell>
        </row>
        <row r="3187">
          <cell r="M3187">
            <v>0</v>
          </cell>
        </row>
        <row r="3188">
          <cell r="M3188">
            <v>0</v>
          </cell>
        </row>
        <row r="3189">
          <cell r="M3189">
            <v>0</v>
          </cell>
        </row>
        <row r="3190">
          <cell r="A3190" t="str">
            <v>S145</v>
          </cell>
          <cell r="M3190">
            <v>0</v>
          </cell>
        </row>
        <row r="3193">
          <cell r="M3193">
            <v>30</v>
          </cell>
        </row>
        <row r="3196">
          <cell r="A3196">
            <v>13</v>
          </cell>
          <cell r="M3196">
            <v>0.89999999999999991</v>
          </cell>
        </row>
        <row r="3197">
          <cell r="A3197">
            <v>15</v>
          </cell>
          <cell r="M3197">
            <v>0.6</v>
          </cell>
        </row>
        <row r="3198">
          <cell r="A3198">
            <v>361</v>
          </cell>
          <cell r="M3198">
            <v>30</v>
          </cell>
        </row>
        <row r="3199">
          <cell r="M3199">
            <v>0</v>
          </cell>
        </row>
        <row r="3200">
          <cell r="M3200">
            <v>0</v>
          </cell>
        </row>
        <row r="3201">
          <cell r="M3201">
            <v>0</v>
          </cell>
        </row>
        <row r="3202">
          <cell r="M3202">
            <v>0</v>
          </cell>
        </row>
        <row r="3203">
          <cell r="M3203">
            <v>0</v>
          </cell>
        </row>
        <row r="3204">
          <cell r="M3204">
            <v>0</v>
          </cell>
        </row>
        <row r="3205">
          <cell r="M3205">
            <v>0</v>
          </cell>
        </row>
        <row r="3206">
          <cell r="M3206">
            <v>0</v>
          </cell>
        </row>
        <row r="3207">
          <cell r="M3207">
            <v>0</v>
          </cell>
        </row>
        <row r="3208">
          <cell r="M3208">
            <v>0</v>
          </cell>
        </row>
        <row r="3209">
          <cell r="M3209">
            <v>0</v>
          </cell>
        </row>
        <row r="3210">
          <cell r="M3210">
            <v>0</v>
          </cell>
        </row>
        <row r="3211">
          <cell r="M3211">
            <v>0</v>
          </cell>
        </row>
        <row r="3212">
          <cell r="A3212" t="str">
            <v>S146</v>
          </cell>
          <cell r="M3212">
            <v>0</v>
          </cell>
        </row>
        <row r="3215">
          <cell r="M3215">
            <v>1</v>
          </cell>
        </row>
        <row r="3218">
          <cell r="A3218">
            <v>13</v>
          </cell>
          <cell r="M3218">
            <v>0.15</v>
          </cell>
        </row>
        <row r="3219">
          <cell r="A3219">
            <v>15</v>
          </cell>
          <cell r="M3219">
            <v>0.15</v>
          </cell>
        </row>
        <row r="3220">
          <cell r="M3220">
            <v>0</v>
          </cell>
        </row>
        <row r="3221">
          <cell r="M3221">
            <v>0</v>
          </cell>
        </row>
        <row r="3222">
          <cell r="M3222">
            <v>0</v>
          </cell>
        </row>
        <row r="3223">
          <cell r="M3223">
            <v>0</v>
          </cell>
        </row>
        <row r="3224">
          <cell r="M3224">
            <v>0</v>
          </cell>
        </row>
        <row r="3225">
          <cell r="M3225">
            <v>0</v>
          </cell>
        </row>
        <row r="3226">
          <cell r="M3226">
            <v>0</v>
          </cell>
        </row>
        <row r="3227">
          <cell r="M3227">
            <v>0</v>
          </cell>
        </row>
        <row r="3228">
          <cell r="M3228">
            <v>0</v>
          </cell>
        </row>
        <row r="3229">
          <cell r="M3229">
            <v>0</v>
          </cell>
        </row>
        <row r="3230">
          <cell r="M3230">
            <v>0</v>
          </cell>
        </row>
        <row r="3231">
          <cell r="M3231">
            <v>0</v>
          </cell>
        </row>
        <row r="3232">
          <cell r="M3232">
            <v>0</v>
          </cell>
        </row>
        <row r="3233">
          <cell r="M3233">
            <v>0</v>
          </cell>
        </row>
        <row r="3234">
          <cell r="A3234" t="str">
            <v>S147</v>
          </cell>
          <cell r="M3234">
            <v>0</v>
          </cell>
        </row>
        <row r="3237">
          <cell r="M3237">
            <v>1</v>
          </cell>
        </row>
        <row r="3240">
          <cell r="A3240">
            <v>13</v>
          </cell>
          <cell r="M3240">
            <v>0.15</v>
          </cell>
        </row>
        <row r="3241">
          <cell r="A3241">
            <v>15</v>
          </cell>
          <cell r="M3241">
            <v>0.15</v>
          </cell>
        </row>
        <row r="3242">
          <cell r="M3242">
            <v>0</v>
          </cell>
        </row>
        <row r="3243">
          <cell r="M3243">
            <v>0</v>
          </cell>
        </row>
        <row r="3244">
          <cell r="M3244">
            <v>0</v>
          </cell>
        </row>
        <row r="3245">
          <cell r="M3245">
            <v>0</v>
          </cell>
        </row>
        <row r="3246">
          <cell r="M3246">
            <v>0</v>
          </cell>
        </row>
        <row r="3247">
          <cell r="M3247">
            <v>0</v>
          </cell>
        </row>
        <row r="3248">
          <cell r="M3248">
            <v>0</v>
          </cell>
        </row>
        <row r="3249">
          <cell r="M3249">
            <v>0</v>
          </cell>
        </row>
        <row r="3250">
          <cell r="M3250">
            <v>0</v>
          </cell>
        </row>
        <row r="3251">
          <cell r="M3251">
            <v>0</v>
          </cell>
        </row>
        <row r="3252">
          <cell r="M3252">
            <v>0</v>
          </cell>
        </row>
        <row r="3253">
          <cell r="M3253">
            <v>0</v>
          </cell>
        </row>
        <row r="3254">
          <cell r="M3254">
            <v>0</v>
          </cell>
        </row>
        <row r="3255">
          <cell r="M3255">
            <v>0</v>
          </cell>
        </row>
        <row r="3256">
          <cell r="A3256" t="str">
            <v>S148</v>
          </cell>
          <cell r="M3256">
            <v>0</v>
          </cell>
        </row>
        <row r="3259">
          <cell r="M3259">
            <v>29</v>
          </cell>
        </row>
        <row r="3262">
          <cell r="A3262">
            <v>13</v>
          </cell>
          <cell r="M3262">
            <v>0.26099999999999995</v>
          </cell>
        </row>
        <row r="3263">
          <cell r="A3263">
            <v>15</v>
          </cell>
          <cell r="M3263">
            <v>0.17400000000000002</v>
          </cell>
        </row>
        <row r="3264">
          <cell r="M3264">
            <v>0</v>
          </cell>
        </row>
        <row r="3265">
          <cell r="M3265">
            <v>0</v>
          </cell>
        </row>
        <row r="3266">
          <cell r="M3266">
            <v>0</v>
          </cell>
        </row>
        <row r="3267">
          <cell r="M3267">
            <v>0</v>
          </cell>
        </row>
        <row r="3268">
          <cell r="M3268">
            <v>0</v>
          </cell>
        </row>
        <row r="3269">
          <cell r="M3269">
            <v>0</v>
          </cell>
        </row>
        <row r="3270">
          <cell r="M3270">
            <v>0</v>
          </cell>
        </row>
        <row r="3271">
          <cell r="M3271">
            <v>0</v>
          </cell>
        </row>
        <row r="3272">
          <cell r="M3272">
            <v>0</v>
          </cell>
        </row>
        <row r="3273">
          <cell r="M3273">
            <v>0</v>
          </cell>
        </row>
        <row r="3274">
          <cell r="M3274">
            <v>0</v>
          </cell>
        </row>
        <row r="3275">
          <cell r="M3275">
            <v>0</v>
          </cell>
        </row>
        <row r="3276">
          <cell r="M3276">
            <v>0</v>
          </cell>
        </row>
        <row r="3277">
          <cell r="M3277">
            <v>0</v>
          </cell>
        </row>
        <row r="3278">
          <cell r="A3278" t="str">
            <v>S149</v>
          </cell>
          <cell r="M3278">
            <v>0</v>
          </cell>
        </row>
        <row r="3281">
          <cell r="M3281">
            <v>1</v>
          </cell>
        </row>
        <row r="3284">
          <cell r="A3284">
            <v>13</v>
          </cell>
          <cell r="M3284">
            <v>0.5</v>
          </cell>
        </row>
        <row r="3285">
          <cell r="A3285">
            <v>15</v>
          </cell>
          <cell r="M3285">
            <v>0.5</v>
          </cell>
        </row>
        <row r="3286">
          <cell r="M3286">
            <v>0</v>
          </cell>
        </row>
        <row r="3287">
          <cell r="M3287">
            <v>0</v>
          </cell>
        </row>
        <row r="3288">
          <cell r="M3288">
            <v>0</v>
          </cell>
        </row>
        <row r="3289">
          <cell r="M3289">
            <v>0</v>
          </cell>
        </row>
        <row r="3290">
          <cell r="M3290">
            <v>0</v>
          </cell>
        </row>
        <row r="3291">
          <cell r="M3291">
            <v>0</v>
          </cell>
        </row>
        <row r="3292">
          <cell r="M3292">
            <v>0</v>
          </cell>
        </row>
        <row r="3293">
          <cell r="M3293">
            <v>0</v>
          </cell>
        </row>
        <row r="3294">
          <cell r="M3294">
            <v>0</v>
          </cell>
        </row>
        <row r="3295">
          <cell r="M3295">
            <v>0</v>
          </cell>
        </row>
        <row r="3296">
          <cell r="M3296">
            <v>0</v>
          </cell>
        </row>
        <row r="3297">
          <cell r="M3297">
            <v>0</v>
          </cell>
        </row>
        <row r="3298">
          <cell r="M3298">
            <v>0</v>
          </cell>
        </row>
        <row r="3299">
          <cell r="M3299">
            <v>0</v>
          </cell>
        </row>
        <row r="3300">
          <cell r="A3300" t="str">
            <v>S150</v>
          </cell>
          <cell r="M3300">
            <v>0</v>
          </cell>
        </row>
        <row r="3303">
          <cell r="M3303">
            <v>1</v>
          </cell>
        </row>
        <row r="3306">
          <cell r="A3306">
            <v>13</v>
          </cell>
          <cell r="M3306">
            <v>0.25</v>
          </cell>
        </row>
        <row r="3307">
          <cell r="A3307">
            <v>15</v>
          </cell>
          <cell r="M3307">
            <v>0.25</v>
          </cell>
        </row>
        <row r="3308">
          <cell r="M3308">
            <v>0</v>
          </cell>
        </row>
        <row r="3309">
          <cell r="M3309">
            <v>0</v>
          </cell>
        </row>
        <row r="3310">
          <cell r="M3310">
            <v>0</v>
          </cell>
        </row>
        <row r="3311">
          <cell r="M3311">
            <v>0</v>
          </cell>
        </row>
        <row r="3312">
          <cell r="M3312">
            <v>0</v>
          </cell>
        </row>
        <row r="3313">
          <cell r="M3313">
            <v>0</v>
          </cell>
        </row>
        <row r="3314">
          <cell r="M3314">
            <v>0</v>
          </cell>
        </row>
        <row r="3315">
          <cell r="M3315">
            <v>0</v>
          </cell>
        </row>
        <row r="3316">
          <cell r="M3316">
            <v>0</v>
          </cell>
        </row>
        <row r="3317">
          <cell r="M3317">
            <v>0</v>
          </cell>
        </row>
        <row r="3318">
          <cell r="M3318">
            <v>0</v>
          </cell>
        </row>
        <row r="3319">
          <cell r="M3319">
            <v>0</v>
          </cell>
        </row>
        <row r="3320">
          <cell r="M3320">
            <v>0</v>
          </cell>
        </row>
        <row r="3321">
          <cell r="M3321">
            <v>0</v>
          </cell>
        </row>
        <row r="3322">
          <cell r="A3322" t="str">
            <v>S151</v>
          </cell>
          <cell r="M3322">
            <v>0</v>
          </cell>
        </row>
        <row r="3325">
          <cell r="M3325">
            <v>1</v>
          </cell>
        </row>
        <row r="3328">
          <cell r="A3328">
            <v>13</v>
          </cell>
          <cell r="M3328">
            <v>0.5</v>
          </cell>
        </row>
        <row r="3329">
          <cell r="A3329">
            <v>15</v>
          </cell>
          <cell r="M3329">
            <v>0.5</v>
          </cell>
        </row>
        <row r="3330">
          <cell r="M3330">
            <v>0</v>
          </cell>
        </row>
        <row r="3331">
          <cell r="M3331">
            <v>0</v>
          </cell>
        </row>
        <row r="3332">
          <cell r="M3332">
            <v>0</v>
          </cell>
        </row>
        <row r="3333">
          <cell r="M3333">
            <v>0</v>
          </cell>
        </row>
        <row r="3334">
          <cell r="M3334">
            <v>0</v>
          </cell>
        </row>
        <row r="3335">
          <cell r="M3335">
            <v>0</v>
          </cell>
        </row>
        <row r="3336">
          <cell r="M3336">
            <v>0</v>
          </cell>
        </row>
        <row r="3337">
          <cell r="M3337">
            <v>0</v>
          </cell>
        </row>
        <row r="3338">
          <cell r="M3338">
            <v>0</v>
          </cell>
        </row>
        <row r="3339">
          <cell r="M3339">
            <v>0</v>
          </cell>
        </row>
        <row r="3340">
          <cell r="M3340">
            <v>0</v>
          </cell>
        </row>
        <row r="3341">
          <cell r="M3341">
            <v>0</v>
          </cell>
        </row>
        <row r="3342">
          <cell r="M3342">
            <v>0</v>
          </cell>
        </row>
        <row r="3343">
          <cell r="M3343">
            <v>0</v>
          </cell>
        </row>
        <row r="3344">
          <cell r="A3344" t="str">
            <v>S152</v>
          </cell>
          <cell r="M3344">
            <v>0</v>
          </cell>
        </row>
        <row r="3347">
          <cell r="M3347">
            <v>1</v>
          </cell>
        </row>
        <row r="3350">
          <cell r="A3350">
            <v>13</v>
          </cell>
          <cell r="M3350">
            <v>0.5</v>
          </cell>
        </row>
        <row r="3351">
          <cell r="A3351">
            <v>15</v>
          </cell>
          <cell r="M3351">
            <v>0.5</v>
          </cell>
        </row>
        <row r="3352">
          <cell r="A3352">
            <v>62</v>
          </cell>
          <cell r="M3352">
            <v>4</v>
          </cell>
        </row>
        <row r="3353">
          <cell r="A3353">
            <v>53</v>
          </cell>
          <cell r="M3353">
            <v>2</v>
          </cell>
        </row>
        <row r="3354">
          <cell r="A3354">
            <v>113</v>
          </cell>
          <cell r="M3354">
            <v>4</v>
          </cell>
        </row>
        <row r="3355">
          <cell r="A3355">
            <v>50</v>
          </cell>
          <cell r="M3355">
            <v>4</v>
          </cell>
        </row>
        <row r="3356">
          <cell r="A3356">
            <v>59</v>
          </cell>
          <cell r="M3356">
            <v>2</v>
          </cell>
        </row>
        <row r="3357">
          <cell r="A3357">
            <v>56</v>
          </cell>
          <cell r="M3357">
            <v>2</v>
          </cell>
        </row>
        <row r="3358">
          <cell r="M3358">
            <v>0</v>
          </cell>
        </row>
        <row r="3359">
          <cell r="M3359">
            <v>0</v>
          </cell>
        </row>
        <row r="3360">
          <cell r="M3360">
            <v>0</v>
          </cell>
        </row>
        <row r="3361">
          <cell r="M3361">
            <v>0</v>
          </cell>
        </row>
        <row r="3362">
          <cell r="M3362">
            <v>0</v>
          </cell>
        </row>
        <row r="3363">
          <cell r="M3363">
            <v>0</v>
          </cell>
        </row>
        <row r="3364">
          <cell r="M3364">
            <v>0</v>
          </cell>
        </row>
        <row r="3365">
          <cell r="M3365">
            <v>0</v>
          </cell>
        </row>
        <row r="3366">
          <cell r="A3366" t="str">
            <v>S153</v>
          </cell>
          <cell r="M3366">
            <v>0</v>
          </cell>
        </row>
        <row r="3369">
          <cell r="M3369">
            <v>1</v>
          </cell>
        </row>
        <row r="3372">
          <cell r="A3372">
            <v>16</v>
          </cell>
          <cell r="M3372">
            <v>0.2</v>
          </cell>
        </row>
        <row r="3373">
          <cell r="M3373">
            <v>0</v>
          </cell>
        </row>
        <row r="3374">
          <cell r="M3374">
            <v>0</v>
          </cell>
        </row>
        <row r="3375">
          <cell r="M3375">
            <v>0</v>
          </cell>
        </row>
        <row r="3376">
          <cell r="M3376">
            <v>0</v>
          </cell>
        </row>
        <row r="3377">
          <cell r="M3377">
            <v>0</v>
          </cell>
        </row>
        <row r="3378">
          <cell r="M3378">
            <v>0</v>
          </cell>
        </row>
        <row r="3379">
          <cell r="M3379">
            <v>0</v>
          </cell>
        </row>
        <row r="3380">
          <cell r="M3380">
            <v>0</v>
          </cell>
        </row>
        <row r="3381">
          <cell r="M3381">
            <v>0</v>
          </cell>
        </row>
        <row r="3382">
          <cell r="M3382">
            <v>0</v>
          </cell>
        </row>
        <row r="3383">
          <cell r="M3383">
            <v>0</v>
          </cell>
        </row>
        <row r="3384">
          <cell r="M3384">
            <v>0</v>
          </cell>
        </row>
        <row r="3385">
          <cell r="M3385">
            <v>0</v>
          </cell>
        </row>
        <row r="3386">
          <cell r="M3386">
            <v>0</v>
          </cell>
        </row>
        <row r="3387">
          <cell r="M3387">
            <v>0</v>
          </cell>
        </row>
        <row r="3388">
          <cell r="A3388" t="str">
            <v>S154</v>
          </cell>
          <cell r="M3388">
            <v>0</v>
          </cell>
        </row>
        <row r="3391">
          <cell r="M3391">
            <v>1</v>
          </cell>
        </row>
        <row r="3394">
          <cell r="A3394">
            <v>16</v>
          </cell>
          <cell r="M3394">
            <v>0.5</v>
          </cell>
        </row>
        <row r="3395">
          <cell r="M3395">
            <v>0</v>
          </cell>
        </row>
        <row r="3396">
          <cell r="M3396">
            <v>0</v>
          </cell>
        </row>
        <row r="3397">
          <cell r="M3397">
            <v>0</v>
          </cell>
        </row>
        <row r="3398">
          <cell r="M3398">
            <v>0</v>
          </cell>
        </row>
        <row r="3399">
          <cell r="M3399">
            <v>0</v>
          </cell>
        </row>
        <row r="3400">
          <cell r="M3400">
            <v>0</v>
          </cell>
        </row>
        <row r="3401">
          <cell r="M3401">
            <v>0</v>
          </cell>
        </row>
        <row r="3402">
          <cell r="M3402">
            <v>0</v>
          </cell>
        </row>
        <row r="3403">
          <cell r="M3403">
            <v>0</v>
          </cell>
        </row>
        <row r="3404">
          <cell r="M3404">
            <v>0</v>
          </cell>
        </row>
        <row r="3405">
          <cell r="M3405">
            <v>0</v>
          </cell>
        </row>
        <row r="3406">
          <cell r="M3406">
            <v>0</v>
          </cell>
        </row>
        <row r="3407">
          <cell r="M3407">
            <v>0</v>
          </cell>
        </row>
        <row r="3408">
          <cell r="M3408">
            <v>0</v>
          </cell>
        </row>
        <row r="3409">
          <cell r="M3409">
            <v>0</v>
          </cell>
        </row>
        <row r="3410">
          <cell r="A3410" t="str">
            <v>S155</v>
          </cell>
          <cell r="M3410">
            <v>0</v>
          </cell>
        </row>
        <row r="3413">
          <cell r="M3413">
            <v>1</v>
          </cell>
        </row>
        <row r="3416">
          <cell r="A3416">
            <v>13</v>
          </cell>
          <cell r="M3416">
            <v>0.15</v>
          </cell>
        </row>
        <row r="3417">
          <cell r="A3417">
            <v>15</v>
          </cell>
          <cell r="M3417">
            <v>0.15</v>
          </cell>
        </row>
        <row r="3418">
          <cell r="M3418">
            <v>0</v>
          </cell>
        </row>
        <row r="3419">
          <cell r="M3419">
            <v>0</v>
          </cell>
        </row>
        <row r="3420">
          <cell r="M3420">
            <v>0</v>
          </cell>
        </row>
        <row r="3421">
          <cell r="M3421">
            <v>0</v>
          </cell>
        </row>
        <row r="3422">
          <cell r="M3422">
            <v>0</v>
          </cell>
        </row>
        <row r="3423">
          <cell r="M3423">
            <v>0</v>
          </cell>
        </row>
        <row r="3424">
          <cell r="M3424">
            <v>0</v>
          </cell>
        </row>
        <row r="3425">
          <cell r="M3425">
            <v>0</v>
          </cell>
        </row>
        <row r="3426">
          <cell r="M3426">
            <v>0</v>
          </cell>
        </row>
        <row r="3427">
          <cell r="M3427">
            <v>0</v>
          </cell>
        </row>
        <row r="3428">
          <cell r="M3428">
            <v>0</v>
          </cell>
        </row>
        <row r="3429">
          <cell r="M3429">
            <v>0</v>
          </cell>
        </row>
        <row r="3430">
          <cell r="M3430">
            <v>0</v>
          </cell>
        </row>
        <row r="3431">
          <cell r="M3431">
            <v>0</v>
          </cell>
        </row>
        <row r="3432">
          <cell r="A3432" t="str">
            <v>S156</v>
          </cell>
          <cell r="M3432">
            <v>0</v>
          </cell>
        </row>
        <row r="3435">
          <cell r="M3435">
            <v>1</v>
          </cell>
        </row>
        <row r="3438">
          <cell r="M3438">
            <v>0</v>
          </cell>
        </row>
        <row r="3439">
          <cell r="M3439">
            <v>0.15</v>
          </cell>
        </row>
        <row r="3440">
          <cell r="M3440">
            <v>0.15</v>
          </cell>
        </row>
        <row r="3441">
          <cell r="M3441">
            <v>0</v>
          </cell>
        </row>
        <row r="3442">
          <cell r="M3442">
            <v>0</v>
          </cell>
        </row>
        <row r="3443">
          <cell r="M3443">
            <v>0</v>
          </cell>
        </row>
        <row r="3444">
          <cell r="M3444">
            <v>0</v>
          </cell>
        </row>
        <row r="3445">
          <cell r="M3445">
            <v>0</v>
          </cell>
        </row>
        <row r="3446">
          <cell r="M3446">
            <v>0</v>
          </cell>
        </row>
        <row r="3447">
          <cell r="M3447">
            <v>0</v>
          </cell>
        </row>
        <row r="3448">
          <cell r="M3448">
            <v>0</v>
          </cell>
        </row>
        <row r="3449">
          <cell r="M3449">
            <v>0</v>
          </cell>
        </row>
        <row r="3450">
          <cell r="M3450">
            <v>0</v>
          </cell>
        </row>
        <row r="3451">
          <cell r="M3451">
            <v>0</v>
          </cell>
        </row>
        <row r="3452">
          <cell r="M3452">
            <v>0</v>
          </cell>
        </row>
        <row r="3453">
          <cell r="M3453">
            <v>0</v>
          </cell>
        </row>
        <row r="3454">
          <cell r="A3454" t="str">
            <v>S157</v>
          </cell>
          <cell r="M3454">
            <v>0</v>
          </cell>
        </row>
        <row r="3457">
          <cell r="M3457">
            <v>3</v>
          </cell>
        </row>
        <row r="3460">
          <cell r="A3460">
            <v>15</v>
          </cell>
          <cell r="M3460">
            <v>14.850000000000001</v>
          </cell>
        </row>
        <row r="3461">
          <cell r="A3461">
            <v>18</v>
          </cell>
          <cell r="M3461">
            <v>15.09</v>
          </cell>
        </row>
        <row r="3462">
          <cell r="M3462">
            <v>0</v>
          </cell>
        </row>
        <row r="3463">
          <cell r="M3463">
            <v>0</v>
          </cell>
        </row>
        <row r="3464">
          <cell r="M3464">
            <v>0</v>
          </cell>
        </row>
        <row r="3465">
          <cell r="M3465">
            <v>0</v>
          </cell>
        </row>
        <row r="3466">
          <cell r="M3466">
            <v>0</v>
          </cell>
        </row>
        <row r="3467">
          <cell r="M3467">
            <v>0</v>
          </cell>
        </row>
        <row r="3468">
          <cell r="M3468">
            <v>0</v>
          </cell>
        </row>
        <row r="3469">
          <cell r="M3469">
            <v>0</v>
          </cell>
        </row>
        <row r="3470">
          <cell r="M3470">
            <v>0</v>
          </cell>
        </row>
        <row r="3471">
          <cell r="M3471">
            <v>0</v>
          </cell>
        </row>
        <row r="3472">
          <cell r="M3472">
            <v>0</v>
          </cell>
        </row>
        <row r="3473">
          <cell r="M3473">
            <v>0</v>
          </cell>
        </row>
        <row r="3474">
          <cell r="M3474">
            <v>0</v>
          </cell>
        </row>
        <row r="3475">
          <cell r="M3475">
            <v>0</v>
          </cell>
        </row>
        <row r="3476">
          <cell r="A3476" t="str">
            <v>S158</v>
          </cell>
          <cell r="M3476">
            <v>0</v>
          </cell>
        </row>
        <row r="3479">
          <cell r="M3479">
            <v>1</v>
          </cell>
        </row>
        <row r="3482">
          <cell r="A3482">
            <v>15</v>
          </cell>
          <cell r="M3482">
            <v>3.96</v>
          </cell>
        </row>
        <row r="3483">
          <cell r="A3483">
            <v>18</v>
          </cell>
          <cell r="M3483">
            <v>4.42</v>
          </cell>
        </row>
        <row r="3484">
          <cell r="M3484">
            <v>0</v>
          </cell>
        </row>
        <row r="3485">
          <cell r="M3485">
            <v>0</v>
          </cell>
        </row>
        <row r="3486">
          <cell r="M3486">
            <v>0</v>
          </cell>
        </row>
        <row r="3487">
          <cell r="M3487">
            <v>0</v>
          </cell>
        </row>
        <row r="3488">
          <cell r="M3488">
            <v>0</v>
          </cell>
        </row>
        <row r="3489">
          <cell r="M3489">
            <v>0</v>
          </cell>
        </row>
        <row r="3490">
          <cell r="M3490">
            <v>0</v>
          </cell>
        </row>
        <row r="3491">
          <cell r="M3491">
            <v>0</v>
          </cell>
        </row>
        <row r="3492">
          <cell r="M3492">
            <v>0</v>
          </cell>
        </row>
        <row r="3493">
          <cell r="M3493">
            <v>0</v>
          </cell>
        </row>
        <row r="3494">
          <cell r="M3494">
            <v>0</v>
          </cell>
        </row>
        <row r="3495">
          <cell r="M3495">
            <v>0</v>
          </cell>
        </row>
        <row r="3496">
          <cell r="M3496">
            <v>0</v>
          </cell>
        </row>
        <row r="3497">
          <cell r="M3497">
            <v>0</v>
          </cell>
        </row>
        <row r="3498">
          <cell r="A3498" t="str">
            <v>S159</v>
          </cell>
          <cell r="M3498">
            <v>0</v>
          </cell>
        </row>
        <row r="3501">
          <cell r="M3501">
            <v>3</v>
          </cell>
        </row>
        <row r="3504">
          <cell r="A3504">
            <v>15</v>
          </cell>
          <cell r="M3504">
            <v>5.9399999999999995</v>
          </cell>
        </row>
        <row r="3505">
          <cell r="A3505">
            <v>18</v>
          </cell>
          <cell r="M3505">
            <v>6.0299999999999994</v>
          </cell>
        </row>
        <row r="3506">
          <cell r="M3506">
            <v>0</v>
          </cell>
        </row>
        <row r="3507">
          <cell r="M3507">
            <v>0</v>
          </cell>
        </row>
        <row r="3508">
          <cell r="M3508">
            <v>0</v>
          </cell>
        </row>
        <row r="3509">
          <cell r="M3509">
            <v>0</v>
          </cell>
        </row>
        <row r="3510">
          <cell r="M3510">
            <v>0</v>
          </cell>
        </row>
        <row r="3511">
          <cell r="M3511">
            <v>0</v>
          </cell>
        </row>
        <row r="3512">
          <cell r="M3512">
            <v>0</v>
          </cell>
        </row>
        <row r="3513">
          <cell r="M3513">
            <v>0</v>
          </cell>
        </row>
        <row r="3514">
          <cell r="M3514">
            <v>0</v>
          </cell>
        </row>
        <row r="3515">
          <cell r="M3515">
            <v>0</v>
          </cell>
        </row>
        <row r="3516">
          <cell r="M3516">
            <v>0</v>
          </cell>
        </row>
        <row r="3517">
          <cell r="M3517">
            <v>0</v>
          </cell>
        </row>
        <row r="3518">
          <cell r="M3518">
            <v>0</v>
          </cell>
        </row>
        <row r="3519">
          <cell r="M3519">
            <v>0</v>
          </cell>
        </row>
        <row r="3520">
          <cell r="A3520" t="str">
            <v>S160</v>
          </cell>
          <cell r="M3520">
            <v>0</v>
          </cell>
        </row>
        <row r="3523">
          <cell r="M3523">
            <v>1</v>
          </cell>
        </row>
        <row r="3526">
          <cell r="A3526">
            <v>15</v>
          </cell>
          <cell r="M3526">
            <v>1.58</v>
          </cell>
        </row>
        <row r="3527">
          <cell r="A3527">
            <v>18</v>
          </cell>
          <cell r="M3527">
            <v>1.76</v>
          </cell>
        </row>
        <row r="3528">
          <cell r="M3528">
            <v>0</v>
          </cell>
        </row>
        <row r="3529">
          <cell r="M3529">
            <v>0</v>
          </cell>
        </row>
        <row r="3530">
          <cell r="M3530">
            <v>0</v>
          </cell>
        </row>
        <row r="3531">
          <cell r="M3531">
            <v>0</v>
          </cell>
        </row>
        <row r="3532">
          <cell r="M3532">
            <v>0</v>
          </cell>
        </row>
        <row r="3533">
          <cell r="M3533">
            <v>0</v>
          </cell>
        </row>
        <row r="3534">
          <cell r="M3534">
            <v>0</v>
          </cell>
        </row>
        <row r="3535">
          <cell r="M3535">
            <v>0</v>
          </cell>
        </row>
        <row r="3536">
          <cell r="M3536">
            <v>0</v>
          </cell>
        </row>
        <row r="3537">
          <cell r="M3537">
            <v>0</v>
          </cell>
        </row>
        <row r="3538">
          <cell r="M3538">
            <v>0</v>
          </cell>
        </row>
        <row r="3539">
          <cell r="M3539">
            <v>0</v>
          </cell>
        </row>
        <row r="3540">
          <cell r="M3540">
            <v>0</v>
          </cell>
        </row>
        <row r="3541">
          <cell r="M3541">
            <v>0</v>
          </cell>
        </row>
        <row r="3542">
          <cell r="A3542" t="str">
            <v>S161</v>
          </cell>
          <cell r="M3542">
            <v>0</v>
          </cell>
        </row>
        <row r="3545">
          <cell r="M3545">
            <v>1</v>
          </cell>
        </row>
        <row r="3548">
          <cell r="A3548">
            <v>15</v>
          </cell>
          <cell r="M3548">
            <v>1.5</v>
          </cell>
        </row>
        <row r="3549">
          <cell r="A3549">
            <v>18</v>
          </cell>
          <cell r="M3549">
            <v>4.5999999999999996</v>
          </cell>
        </row>
        <row r="3550">
          <cell r="M3550">
            <v>0</v>
          </cell>
        </row>
        <row r="3551">
          <cell r="M3551">
            <v>0</v>
          </cell>
        </row>
        <row r="3552">
          <cell r="M3552">
            <v>0</v>
          </cell>
        </row>
        <row r="3553">
          <cell r="M3553">
            <v>0</v>
          </cell>
        </row>
        <row r="3554">
          <cell r="M3554">
            <v>0</v>
          </cell>
        </row>
        <row r="3555">
          <cell r="M3555">
            <v>0</v>
          </cell>
        </row>
        <row r="3556">
          <cell r="M3556">
            <v>0</v>
          </cell>
        </row>
        <row r="3557">
          <cell r="M3557">
            <v>0</v>
          </cell>
        </row>
        <row r="3558">
          <cell r="M3558">
            <v>0</v>
          </cell>
        </row>
        <row r="3559">
          <cell r="M3559">
            <v>0</v>
          </cell>
        </row>
        <row r="3560">
          <cell r="M3560">
            <v>0</v>
          </cell>
        </row>
        <row r="3561">
          <cell r="M3561">
            <v>0</v>
          </cell>
        </row>
        <row r="3562">
          <cell r="M3562">
            <v>0</v>
          </cell>
        </row>
        <row r="3563">
          <cell r="M3563">
            <v>0</v>
          </cell>
        </row>
        <row r="3564">
          <cell r="A3564" t="str">
            <v>S162</v>
          </cell>
          <cell r="M3564">
            <v>0</v>
          </cell>
        </row>
        <row r="3567">
          <cell r="M3567">
            <v>1</v>
          </cell>
        </row>
        <row r="3570">
          <cell r="A3570">
            <v>15</v>
          </cell>
          <cell r="M3570">
            <v>0.6</v>
          </cell>
        </row>
        <row r="3571">
          <cell r="A3571">
            <v>18</v>
          </cell>
          <cell r="M3571">
            <v>1.84</v>
          </cell>
        </row>
        <row r="3572">
          <cell r="M3572">
            <v>0</v>
          </cell>
        </row>
        <row r="3573">
          <cell r="M3573">
            <v>0</v>
          </cell>
        </row>
        <row r="3574">
          <cell r="M3574">
            <v>0</v>
          </cell>
        </row>
        <row r="3575">
          <cell r="M3575">
            <v>0</v>
          </cell>
        </row>
        <row r="3576">
          <cell r="M3576">
            <v>0</v>
          </cell>
        </row>
        <row r="3577">
          <cell r="M3577">
            <v>0</v>
          </cell>
        </row>
        <row r="3578">
          <cell r="M3578">
            <v>0</v>
          </cell>
        </row>
        <row r="3579">
          <cell r="M3579">
            <v>0</v>
          </cell>
        </row>
        <row r="3580">
          <cell r="M3580">
            <v>0</v>
          </cell>
        </row>
        <row r="3581">
          <cell r="M3581">
            <v>0</v>
          </cell>
        </row>
        <row r="3582">
          <cell r="M3582">
            <v>0</v>
          </cell>
        </row>
        <row r="3583">
          <cell r="M3583">
            <v>0</v>
          </cell>
        </row>
        <row r="3584">
          <cell r="M3584">
            <v>0</v>
          </cell>
        </row>
        <row r="3585">
          <cell r="M3585">
            <v>0</v>
          </cell>
        </row>
        <row r="3586">
          <cell r="A3586" t="str">
            <v>S163</v>
          </cell>
          <cell r="M3586">
            <v>0</v>
          </cell>
        </row>
        <row r="3589">
          <cell r="M3589">
            <v>1</v>
          </cell>
        </row>
        <row r="3592">
          <cell r="A3592">
            <v>15</v>
          </cell>
          <cell r="M3592">
            <v>1.5</v>
          </cell>
        </row>
        <row r="3593">
          <cell r="A3593">
            <v>18</v>
          </cell>
          <cell r="M3593">
            <v>4.5999999999999996</v>
          </cell>
        </row>
        <row r="3594">
          <cell r="M3594">
            <v>0</v>
          </cell>
        </row>
        <row r="3595">
          <cell r="M3595">
            <v>0</v>
          </cell>
        </row>
        <row r="3596">
          <cell r="M3596">
            <v>0</v>
          </cell>
        </row>
        <row r="3597">
          <cell r="M3597">
            <v>0</v>
          </cell>
        </row>
        <row r="3598">
          <cell r="M3598">
            <v>0</v>
          </cell>
        </row>
        <row r="3599">
          <cell r="M3599">
            <v>0</v>
          </cell>
        </row>
        <row r="3600">
          <cell r="M3600">
            <v>0</v>
          </cell>
        </row>
        <row r="3601">
          <cell r="M3601">
            <v>0</v>
          </cell>
        </row>
        <row r="3602">
          <cell r="M3602">
            <v>0</v>
          </cell>
        </row>
        <row r="3603">
          <cell r="M3603">
            <v>0</v>
          </cell>
        </row>
        <row r="3604">
          <cell r="M3604">
            <v>0</v>
          </cell>
        </row>
        <row r="3605">
          <cell r="M3605">
            <v>0</v>
          </cell>
        </row>
        <row r="3606">
          <cell r="M3606">
            <v>0</v>
          </cell>
        </row>
        <row r="3607">
          <cell r="M3607">
            <v>0</v>
          </cell>
        </row>
        <row r="3608">
          <cell r="A3608" t="str">
            <v>S164</v>
          </cell>
          <cell r="M3608">
            <v>0</v>
          </cell>
        </row>
        <row r="3611">
          <cell r="M3611">
            <v>1</v>
          </cell>
        </row>
        <row r="3614">
          <cell r="A3614">
            <v>15</v>
          </cell>
          <cell r="M3614">
            <v>0.6</v>
          </cell>
        </row>
        <row r="3615">
          <cell r="A3615">
            <v>18</v>
          </cell>
          <cell r="M3615">
            <v>1.84</v>
          </cell>
        </row>
        <row r="3616">
          <cell r="M3616">
            <v>0</v>
          </cell>
        </row>
        <row r="3617">
          <cell r="M3617">
            <v>0</v>
          </cell>
        </row>
        <row r="3618">
          <cell r="M3618">
            <v>0</v>
          </cell>
        </row>
        <row r="3619">
          <cell r="M3619">
            <v>0</v>
          </cell>
        </row>
        <row r="3620">
          <cell r="M3620">
            <v>0</v>
          </cell>
        </row>
        <row r="3621">
          <cell r="M3621">
            <v>0</v>
          </cell>
        </row>
        <row r="3622">
          <cell r="M3622">
            <v>0</v>
          </cell>
        </row>
        <row r="3623">
          <cell r="M3623">
            <v>0</v>
          </cell>
        </row>
        <row r="3624">
          <cell r="M3624">
            <v>0</v>
          </cell>
        </row>
        <row r="3625">
          <cell r="M3625">
            <v>0</v>
          </cell>
        </row>
        <row r="3626">
          <cell r="M3626">
            <v>0</v>
          </cell>
        </row>
        <row r="3627">
          <cell r="M3627">
            <v>0</v>
          </cell>
        </row>
        <row r="3628">
          <cell r="M3628">
            <v>0</v>
          </cell>
        </row>
        <row r="3629">
          <cell r="M3629">
            <v>0</v>
          </cell>
        </row>
        <row r="3630">
          <cell r="A3630" t="str">
            <v>S165</v>
          </cell>
          <cell r="M3630">
            <v>0</v>
          </cell>
        </row>
        <row r="3633">
          <cell r="M3633">
            <v>1</v>
          </cell>
        </row>
        <row r="3636">
          <cell r="A3636">
            <v>13</v>
          </cell>
          <cell r="M3636">
            <v>3</v>
          </cell>
        </row>
        <row r="3637">
          <cell r="M3637">
            <v>0</v>
          </cell>
        </row>
        <row r="3638">
          <cell r="M3638">
            <v>0</v>
          </cell>
        </row>
        <row r="3639">
          <cell r="M3639">
            <v>0</v>
          </cell>
        </row>
        <row r="3640">
          <cell r="M3640">
            <v>0</v>
          </cell>
        </row>
        <row r="3641">
          <cell r="M3641">
            <v>0</v>
          </cell>
        </row>
        <row r="3642">
          <cell r="M3642">
            <v>0</v>
          </cell>
        </row>
        <row r="3643">
          <cell r="M3643">
            <v>0</v>
          </cell>
        </row>
        <row r="3644">
          <cell r="M3644">
            <v>0</v>
          </cell>
        </row>
        <row r="3645">
          <cell r="M3645">
            <v>0</v>
          </cell>
        </row>
        <row r="3646">
          <cell r="M3646">
            <v>0</v>
          </cell>
        </row>
        <row r="3647">
          <cell r="M3647">
            <v>0</v>
          </cell>
        </row>
        <row r="3648">
          <cell r="M3648">
            <v>0</v>
          </cell>
        </row>
        <row r="3649">
          <cell r="M3649">
            <v>0</v>
          </cell>
        </row>
        <row r="3650">
          <cell r="M3650">
            <v>0</v>
          </cell>
        </row>
        <row r="3651">
          <cell r="M3651">
            <v>0</v>
          </cell>
        </row>
        <row r="3652">
          <cell r="A3652" t="str">
            <v>S166</v>
          </cell>
          <cell r="M3652">
            <v>0</v>
          </cell>
        </row>
        <row r="3655">
          <cell r="M3655">
            <v>1</v>
          </cell>
        </row>
        <row r="3658">
          <cell r="A3658">
            <v>13</v>
          </cell>
          <cell r="M3658">
            <v>0.9</v>
          </cell>
        </row>
        <row r="3659">
          <cell r="M3659">
            <v>0</v>
          </cell>
        </row>
        <row r="3660">
          <cell r="M3660">
            <v>0</v>
          </cell>
        </row>
        <row r="3661">
          <cell r="M3661">
            <v>0</v>
          </cell>
        </row>
        <row r="3662">
          <cell r="M3662">
            <v>0</v>
          </cell>
        </row>
        <row r="3663">
          <cell r="M3663">
            <v>0</v>
          </cell>
        </row>
        <row r="3664">
          <cell r="M3664">
            <v>0</v>
          </cell>
        </row>
        <row r="3665">
          <cell r="M3665">
            <v>0</v>
          </cell>
        </row>
        <row r="3666">
          <cell r="M3666">
            <v>0</v>
          </cell>
        </row>
        <row r="3667">
          <cell r="M3667">
            <v>0</v>
          </cell>
        </row>
        <row r="3668">
          <cell r="M3668">
            <v>0</v>
          </cell>
        </row>
        <row r="3669">
          <cell r="M3669">
            <v>0</v>
          </cell>
        </row>
        <row r="3670">
          <cell r="M3670">
            <v>0</v>
          </cell>
        </row>
        <row r="3671">
          <cell r="M3671">
            <v>0</v>
          </cell>
        </row>
        <row r="3672">
          <cell r="M3672">
            <v>0</v>
          </cell>
        </row>
        <row r="3673">
          <cell r="M3673">
            <v>0</v>
          </cell>
        </row>
        <row r="3674">
          <cell r="A3674" t="str">
            <v>S167</v>
          </cell>
          <cell r="M3674">
            <v>0</v>
          </cell>
        </row>
        <row r="3677">
          <cell r="M3677">
            <v>2</v>
          </cell>
        </row>
        <row r="3680">
          <cell r="A3680">
            <v>15</v>
          </cell>
          <cell r="M3680">
            <v>7.68</v>
          </cell>
        </row>
        <row r="3681">
          <cell r="A3681">
            <v>18</v>
          </cell>
          <cell r="M3681">
            <v>13.12</v>
          </cell>
        </row>
        <row r="3682">
          <cell r="A3682">
            <v>321</v>
          </cell>
          <cell r="M3682">
            <v>2</v>
          </cell>
        </row>
        <row r="3683">
          <cell r="M3683">
            <v>0</v>
          </cell>
        </row>
        <row r="3684">
          <cell r="M3684">
            <v>0</v>
          </cell>
        </row>
        <row r="3685">
          <cell r="M3685">
            <v>0</v>
          </cell>
        </row>
        <row r="3686">
          <cell r="M3686">
            <v>0</v>
          </cell>
        </row>
        <row r="3687">
          <cell r="M3687">
            <v>0</v>
          </cell>
        </row>
        <row r="3688">
          <cell r="M3688">
            <v>0</v>
          </cell>
        </row>
        <row r="3689">
          <cell r="M3689">
            <v>0</v>
          </cell>
        </row>
        <row r="3690">
          <cell r="M3690">
            <v>0</v>
          </cell>
        </row>
        <row r="3691">
          <cell r="M3691">
            <v>0</v>
          </cell>
        </row>
        <row r="3692">
          <cell r="M3692">
            <v>0</v>
          </cell>
        </row>
        <row r="3693">
          <cell r="M3693">
            <v>0</v>
          </cell>
        </row>
        <row r="3694">
          <cell r="M3694">
            <v>0</v>
          </cell>
        </row>
        <row r="3695">
          <cell r="M3695">
            <v>0</v>
          </cell>
        </row>
        <row r="3696">
          <cell r="A3696" t="str">
            <v>S168</v>
          </cell>
          <cell r="M3696">
            <v>0</v>
          </cell>
        </row>
        <row r="3699">
          <cell r="M3699">
            <v>2</v>
          </cell>
        </row>
        <row r="3702">
          <cell r="A3702">
            <v>13</v>
          </cell>
          <cell r="M3702">
            <v>1</v>
          </cell>
        </row>
        <row r="3703">
          <cell r="A3703">
            <v>15</v>
          </cell>
          <cell r="M3703">
            <v>1</v>
          </cell>
        </row>
        <row r="3704">
          <cell r="M3704">
            <v>0</v>
          </cell>
        </row>
        <row r="3705">
          <cell r="M3705">
            <v>0</v>
          </cell>
        </row>
        <row r="3706">
          <cell r="M3706">
            <v>0</v>
          </cell>
        </row>
        <row r="3707">
          <cell r="M3707">
            <v>0</v>
          </cell>
        </row>
        <row r="3708">
          <cell r="M3708">
            <v>0</v>
          </cell>
        </row>
        <row r="3709">
          <cell r="M3709">
            <v>0</v>
          </cell>
        </row>
        <row r="3710">
          <cell r="M3710">
            <v>0</v>
          </cell>
        </row>
        <row r="3711">
          <cell r="M3711">
            <v>0</v>
          </cell>
        </row>
        <row r="3712">
          <cell r="M3712">
            <v>0</v>
          </cell>
        </row>
        <row r="3713">
          <cell r="M3713">
            <v>0</v>
          </cell>
        </row>
        <row r="3714">
          <cell r="M3714">
            <v>0</v>
          </cell>
        </row>
        <row r="3715">
          <cell r="M3715">
            <v>0</v>
          </cell>
        </row>
        <row r="3716">
          <cell r="M3716">
            <v>0</v>
          </cell>
        </row>
        <row r="3717">
          <cell r="M3717">
            <v>0</v>
          </cell>
        </row>
        <row r="3718">
          <cell r="A3718" t="str">
            <v>S169</v>
          </cell>
          <cell r="M3718">
            <v>0</v>
          </cell>
        </row>
        <row r="3721">
          <cell r="M3721">
            <v>2</v>
          </cell>
        </row>
        <row r="3724">
          <cell r="A3724">
            <v>13</v>
          </cell>
          <cell r="M3724">
            <v>1</v>
          </cell>
        </row>
        <row r="3725">
          <cell r="A3725">
            <v>15</v>
          </cell>
          <cell r="M3725">
            <v>1</v>
          </cell>
        </row>
        <row r="3726">
          <cell r="A3726">
            <v>62</v>
          </cell>
          <cell r="M3726">
            <v>8</v>
          </cell>
        </row>
        <row r="3727">
          <cell r="A3727">
            <v>53</v>
          </cell>
          <cell r="M3727">
            <v>4</v>
          </cell>
        </row>
        <row r="3728">
          <cell r="A3728">
            <v>113</v>
          </cell>
          <cell r="M3728">
            <v>8</v>
          </cell>
        </row>
        <row r="3729">
          <cell r="A3729">
            <v>50</v>
          </cell>
          <cell r="M3729">
            <v>8</v>
          </cell>
        </row>
        <row r="3730">
          <cell r="A3730">
            <v>59</v>
          </cell>
          <cell r="M3730">
            <v>4</v>
          </cell>
        </row>
        <row r="3731">
          <cell r="A3731">
            <v>56</v>
          </cell>
          <cell r="M3731">
            <v>4</v>
          </cell>
        </row>
        <row r="3732">
          <cell r="M3732">
            <v>0</v>
          </cell>
        </row>
        <row r="3733">
          <cell r="M3733">
            <v>0</v>
          </cell>
        </row>
        <row r="3734">
          <cell r="M3734">
            <v>0</v>
          </cell>
        </row>
        <row r="3735">
          <cell r="M3735">
            <v>0</v>
          </cell>
        </row>
        <row r="3736">
          <cell r="M3736">
            <v>0</v>
          </cell>
        </row>
        <row r="3737">
          <cell r="M3737">
            <v>0</v>
          </cell>
        </row>
        <row r="3738">
          <cell r="M3738">
            <v>0</v>
          </cell>
        </row>
        <row r="3739">
          <cell r="M3739">
            <v>0</v>
          </cell>
        </row>
        <row r="3740">
          <cell r="A3740" t="str">
            <v>S170</v>
          </cell>
          <cell r="M3740">
            <v>0</v>
          </cell>
        </row>
        <row r="3743">
          <cell r="M3743">
            <v>8</v>
          </cell>
        </row>
        <row r="3746">
          <cell r="A3746">
            <v>26</v>
          </cell>
          <cell r="M3746">
            <v>0.152</v>
          </cell>
        </row>
        <row r="3747">
          <cell r="A3747">
            <v>189</v>
          </cell>
          <cell r="M3747">
            <v>8.4</v>
          </cell>
        </row>
        <row r="3748">
          <cell r="M3748">
            <v>0</v>
          </cell>
        </row>
        <row r="3749">
          <cell r="M3749">
            <v>0</v>
          </cell>
        </row>
        <row r="3750">
          <cell r="M3750">
            <v>0</v>
          </cell>
        </row>
        <row r="3751">
          <cell r="M3751">
            <v>0</v>
          </cell>
        </row>
        <row r="3752">
          <cell r="M3752">
            <v>0</v>
          </cell>
        </row>
        <row r="3753">
          <cell r="M3753">
            <v>0</v>
          </cell>
        </row>
        <row r="3754">
          <cell r="M3754">
            <v>0</v>
          </cell>
        </row>
        <row r="3755">
          <cell r="M3755">
            <v>0</v>
          </cell>
        </row>
        <row r="3756">
          <cell r="M3756">
            <v>0</v>
          </cell>
        </row>
        <row r="3757">
          <cell r="M3757">
            <v>0</v>
          </cell>
        </row>
        <row r="3758">
          <cell r="M3758">
            <v>0</v>
          </cell>
        </row>
        <row r="3759">
          <cell r="M3759">
            <v>0</v>
          </cell>
        </row>
        <row r="3760">
          <cell r="M3760">
            <v>0</v>
          </cell>
        </row>
        <row r="3761">
          <cell r="M3761">
            <v>0</v>
          </cell>
        </row>
        <row r="3762">
          <cell r="A3762" t="str">
            <v>S171</v>
          </cell>
          <cell r="M3762">
            <v>0</v>
          </cell>
        </row>
        <row r="3765">
          <cell r="M3765">
            <v>36</v>
          </cell>
        </row>
        <row r="3768">
          <cell r="A3768">
            <v>26</v>
          </cell>
          <cell r="M3768">
            <v>3.528</v>
          </cell>
        </row>
        <row r="3769">
          <cell r="A3769">
            <v>192</v>
          </cell>
          <cell r="M3769">
            <v>37.800000000000004</v>
          </cell>
        </row>
        <row r="3770">
          <cell r="M3770">
            <v>0</v>
          </cell>
        </row>
        <row r="3771">
          <cell r="M3771">
            <v>0</v>
          </cell>
        </row>
        <row r="3772">
          <cell r="M3772">
            <v>0</v>
          </cell>
        </row>
        <row r="3773">
          <cell r="M3773">
            <v>0</v>
          </cell>
        </row>
        <row r="3774">
          <cell r="M3774">
            <v>0</v>
          </cell>
        </row>
        <row r="3775">
          <cell r="M3775">
            <v>0</v>
          </cell>
        </row>
        <row r="3776">
          <cell r="M3776">
            <v>0</v>
          </cell>
        </row>
        <row r="3777">
          <cell r="M3777">
            <v>0</v>
          </cell>
        </row>
        <row r="3778">
          <cell r="M3778">
            <v>0</v>
          </cell>
        </row>
        <row r="3779">
          <cell r="M3779">
            <v>0</v>
          </cell>
        </row>
        <row r="3780">
          <cell r="M3780">
            <v>0</v>
          </cell>
        </row>
        <row r="3781">
          <cell r="M3781">
            <v>0</v>
          </cell>
        </row>
        <row r="3782">
          <cell r="M3782">
            <v>0</v>
          </cell>
        </row>
        <row r="3783">
          <cell r="M3783">
            <v>0</v>
          </cell>
        </row>
        <row r="3784">
          <cell r="A3784" t="str">
            <v>S172</v>
          </cell>
          <cell r="M3784">
            <v>0</v>
          </cell>
        </row>
        <row r="3787">
          <cell r="M3787">
            <v>26</v>
          </cell>
        </row>
        <row r="3790">
          <cell r="A3790">
            <v>26</v>
          </cell>
          <cell r="M3790">
            <v>2.1840000000000002</v>
          </cell>
        </row>
        <row r="3791">
          <cell r="A3791">
            <v>193</v>
          </cell>
          <cell r="M3791">
            <v>27.3</v>
          </cell>
        </row>
        <row r="3792">
          <cell r="M3792">
            <v>0</v>
          </cell>
        </row>
        <row r="3793">
          <cell r="M3793">
            <v>0</v>
          </cell>
        </row>
        <row r="3794">
          <cell r="M3794">
            <v>0</v>
          </cell>
        </row>
        <row r="3795">
          <cell r="M3795">
            <v>0</v>
          </cell>
        </row>
        <row r="3796">
          <cell r="M3796">
            <v>0</v>
          </cell>
        </row>
        <row r="3797">
          <cell r="M3797">
            <v>0</v>
          </cell>
        </row>
        <row r="3798">
          <cell r="M3798">
            <v>0</v>
          </cell>
        </row>
        <row r="3799">
          <cell r="M3799">
            <v>0</v>
          </cell>
        </row>
        <row r="3800">
          <cell r="M3800">
            <v>0</v>
          </cell>
        </row>
        <row r="3801">
          <cell r="M3801">
            <v>0</v>
          </cell>
        </row>
        <row r="3802">
          <cell r="M3802">
            <v>0</v>
          </cell>
        </row>
        <row r="3803">
          <cell r="M3803">
            <v>0</v>
          </cell>
        </row>
        <row r="3804">
          <cell r="M3804">
            <v>0</v>
          </cell>
        </row>
        <row r="3805">
          <cell r="M3805">
            <v>0</v>
          </cell>
        </row>
        <row r="3806">
          <cell r="A3806" t="str">
            <v>S173</v>
          </cell>
          <cell r="M3806">
            <v>0</v>
          </cell>
        </row>
        <row r="3809">
          <cell r="M3809">
            <v>2</v>
          </cell>
        </row>
        <row r="3812">
          <cell r="A3812">
            <v>13</v>
          </cell>
          <cell r="M3812">
            <v>0.5</v>
          </cell>
        </row>
        <row r="3813">
          <cell r="A3813">
            <v>15</v>
          </cell>
          <cell r="M3813">
            <v>0.5</v>
          </cell>
        </row>
        <row r="3814">
          <cell r="M3814">
            <v>0</v>
          </cell>
        </row>
        <row r="3815">
          <cell r="M3815">
            <v>0</v>
          </cell>
        </row>
        <row r="3816">
          <cell r="M3816">
            <v>0</v>
          </cell>
        </row>
        <row r="3817">
          <cell r="M3817">
            <v>0</v>
          </cell>
        </row>
        <row r="3818">
          <cell r="M3818">
            <v>0</v>
          </cell>
        </row>
        <row r="3819">
          <cell r="M3819">
            <v>0</v>
          </cell>
        </row>
        <row r="3820">
          <cell r="M3820">
            <v>0</v>
          </cell>
        </row>
        <row r="3821">
          <cell r="M3821">
            <v>0</v>
          </cell>
        </row>
        <row r="3822">
          <cell r="M3822">
            <v>0</v>
          </cell>
        </row>
        <row r="3823">
          <cell r="M3823">
            <v>0</v>
          </cell>
        </row>
        <row r="3824">
          <cell r="M3824">
            <v>0</v>
          </cell>
        </row>
        <row r="3825">
          <cell r="M3825">
            <v>0</v>
          </cell>
        </row>
        <row r="3826">
          <cell r="M3826">
            <v>0</v>
          </cell>
        </row>
        <row r="3827">
          <cell r="M3827">
            <v>0</v>
          </cell>
        </row>
        <row r="3828">
          <cell r="A3828" t="str">
            <v>S174</v>
          </cell>
          <cell r="M3828">
            <v>0</v>
          </cell>
        </row>
        <row r="3831">
          <cell r="M3831">
            <v>2</v>
          </cell>
        </row>
        <row r="3834">
          <cell r="A3834">
            <v>13</v>
          </cell>
          <cell r="M3834">
            <v>0.5</v>
          </cell>
        </row>
        <row r="3835">
          <cell r="A3835">
            <v>15</v>
          </cell>
          <cell r="M3835">
            <v>0.5</v>
          </cell>
        </row>
        <row r="3836">
          <cell r="M3836">
            <v>0</v>
          </cell>
        </row>
        <row r="3837">
          <cell r="M3837">
            <v>0</v>
          </cell>
        </row>
        <row r="3838">
          <cell r="M3838">
            <v>0</v>
          </cell>
        </row>
        <row r="3839">
          <cell r="M3839">
            <v>0</v>
          </cell>
        </row>
        <row r="3840">
          <cell r="M3840">
            <v>0</v>
          </cell>
        </row>
        <row r="3841">
          <cell r="M3841">
            <v>0</v>
          </cell>
        </row>
        <row r="3842">
          <cell r="M3842">
            <v>0</v>
          </cell>
        </row>
        <row r="3843">
          <cell r="M3843">
            <v>0</v>
          </cell>
        </row>
        <row r="3844">
          <cell r="M3844">
            <v>0</v>
          </cell>
        </row>
        <row r="3845">
          <cell r="M3845">
            <v>0</v>
          </cell>
        </row>
        <row r="3846">
          <cell r="M3846">
            <v>0</v>
          </cell>
        </row>
        <row r="3847">
          <cell r="M3847">
            <v>0</v>
          </cell>
        </row>
        <row r="3848">
          <cell r="M3848">
            <v>0</v>
          </cell>
        </row>
        <row r="3849">
          <cell r="M3849">
            <v>0</v>
          </cell>
        </row>
        <row r="3850">
          <cell r="A3850" t="str">
            <v>S175</v>
          </cell>
          <cell r="M3850">
            <v>0</v>
          </cell>
        </row>
        <row r="3853">
          <cell r="M3853">
            <v>0.5</v>
          </cell>
        </row>
        <row r="3856">
          <cell r="A3856">
            <v>15</v>
          </cell>
          <cell r="M3856">
            <v>1.2050000000000001</v>
          </cell>
        </row>
        <row r="3857">
          <cell r="A3857">
            <v>23</v>
          </cell>
          <cell r="M3857">
            <v>0.47499999999999998</v>
          </cell>
        </row>
        <row r="3858">
          <cell r="A3858">
            <v>1154</v>
          </cell>
          <cell r="M3858">
            <v>51.5</v>
          </cell>
        </row>
        <row r="3859">
          <cell r="M3859">
            <v>0</v>
          </cell>
        </row>
        <row r="3860">
          <cell r="M3860">
            <v>0</v>
          </cell>
        </row>
        <row r="3861">
          <cell r="M3861">
            <v>0</v>
          </cell>
        </row>
        <row r="3862">
          <cell r="M3862">
            <v>0</v>
          </cell>
        </row>
        <row r="3863">
          <cell r="M3863">
            <v>0</v>
          </cell>
        </row>
        <row r="3864">
          <cell r="M3864">
            <v>0</v>
          </cell>
        </row>
        <row r="3865">
          <cell r="M3865">
            <v>0</v>
          </cell>
        </row>
        <row r="3866">
          <cell r="M3866">
            <v>0</v>
          </cell>
        </row>
        <row r="3867">
          <cell r="M3867">
            <v>0</v>
          </cell>
        </row>
        <row r="3868">
          <cell r="M3868">
            <v>0</v>
          </cell>
        </row>
        <row r="3869">
          <cell r="M3869">
            <v>0</v>
          </cell>
        </row>
        <row r="3870">
          <cell r="M3870">
            <v>0</v>
          </cell>
        </row>
        <row r="3871">
          <cell r="M3871">
            <v>0</v>
          </cell>
        </row>
        <row r="3872">
          <cell r="A3872" t="str">
            <v>S176</v>
          </cell>
          <cell r="M3872">
            <v>0</v>
          </cell>
        </row>
        <row r="3875">
          <cell r="M3875">
            <v>8</v>
          </cell>
        </row>
        <row r="3878">
          <cell r="A3878">
            <v>17</v>
          </cell>
          <cell r="M3878">
            <v>1.04</v>
          </cell>
        </row>
        <row r="3879">
          <cell r="A3879">
            <v>23</v>
          </cell>
          <cell r="M3879">
            <v>1.36</v>
          </cell>
        </row>
        <row r="3880">
          <cell r="A3880">
            <v>270</v>
          </cell>
          <cell r="M3880">
            <v>4</v>
          </cell>
        </row>
        <row r="3881">
          <cell r="M3881">
            <v>0</v>
          </cell>
        </row>
        <row r="3882">
          <cell r="M3882">
            <v>0</v>
          </cell>
        </row>
        <row r="3883">
          <cell r="M3883">
            <v>0</v>
          </cell>
        </row>
        <row r="3884">
          <cell r="M3884">
            <v>0</v>
          </cell>
        </row>
        <row r="3885">
          <cell r="M3885">
            <v>0</v>
          </cell>
        </row>
        <row r="3886">
          <cell r="M3886">
            <v>0</v>
          </cell>
        </row>
        <row r="3887">
          <cell r="M3887">
            <v>0</v>
          </cell>
        </row>
        <row r="3888">
          <cell r="M3888">
            <v>0</v>
          </cell>
        </row>
        <row r="3889">
          <cell r="M3889">
            <v>0</v>
          </cell>
        </row>
        <row r="3890">
          <cell r="M3890">
            <v>0</v>
          </cell>
        </row>
        <row r="3891">
          <cell r="M3891">
            <v>0</v>
          </cell>
        </row>
        <row r="3892">
          <cell r="M3892">
            <v>0</v>
          </cell>
        </row>
        <row r="3893">
          <cell r="M3893">
            <v>0</v>
          </cell>
        </row>
        <row r="3894">
          <cell r="A3894" t="str">
            <v>S177</v>
          </cell>
          <cell r="M3894">
            <v>0</v>
          </cell>
        </row>
        <row r="3897">
          <cell r="M3897">
            <v>5</v>
          </cell>
        </row>
        <row r="3900">
          <cell r="A3900">
            <v>11</v>
          </cell>
          <cell r="M3900">
            <v>2.3499999999999996</v>
          </cell>
        </row>
        <row r="3901">
          <cell r="A3901">
            <v>254</v>
          </cell>
          <cell r="M3901">
            <v>25</v>
          </cell>
        </row>
        <row r="3902">
          <cell r="A3902">
            <v>1035</v>
          </cell>
          <cell r="M3902">
            <v>51.5</v>
          </cell>
        </row>
        <row r="3903">
          <cell r="M3903">
            <v>0</v>
          </cell>
        </row>
        <row r="3904">
          <cell r="M3904">
            <v>0</v>
          </cell>
        </row>
        <row r="3905">
          <cell r="M3905">
            <v>0</v>
          </cell>
        </row>
        <row r="3906">
          <cell r="M3906">
            <v>0</v>
          </cell>
        </row>
        <row r="3907">
          <cell r="M3907">
            <v>0</v>
          </cell>
        </row>
        <row r="3908">
          <cell r="M3908">
            <v>0</v>
          </cell>
        </row>
        <row r="3909">
          <cell r="M3909">
            <v>0</v>
          </cell>
        </row>
        <row r="3910">
          <cell r="M3910">
            <v>0</v>
          </cell>
        </row>
        <row r="3911">
          <cell r="M3911">
            <v>0</v>
          </cell>
        </row>
        <row r="3912">
          <cell r="M3912">
            <v>0</v>
          </cell>
        </row>
        <row r="3913">
          <cell r="M3913">
            <v>0</v>
          </cell>
        </row>
        <row r="3914">
          <cell r="M3914">
            <v>0</v>
          </cell>
        </row>
        <row r="3915">
          <cell r="M3915">
            <v>0</v>
          </cell>
        </row>
        <row r="3916">
          <cell r="A3916" t="str">
            <v>S178</v>
          </cell>
          <cell r="M3916">
            <v>0</v>
          </cell>
        </row>
        <row r="3919">
          <cell r="M3919">
            <v>9.6</v>
          </cell>
        </row>
        <row r="3922">
          <cell r="A3922">
            <v>11</v>
          </cell>
          <cell r="M3922">
            <v>15.552</v>
          </cell>
        </row>
        <row r="3923">
          <cell r="A3923">
            <v>254</v>
          </cell>
          <cell r="M3923">
            <v>48</v>
          </cell>
        </row>
        <row r="3924">
          <cell r="A3924">
            <v>351</v>
          </cell>
          <cell r="M3924">
            <v>98.88000000000001</v>
          </cell>
        </row>
        <row r="3925">
          <cell r="M3925">
            <v>0</v>
          </cell>
        </row>
        <row r="3926">
          <cell r="M3926">
            <v>0</v>
          </cell>
        </row>
        <row r="3927">
          <cell r="M3927">
            <v>0</v>
          </cell>
        </row>
        <row r="3928">
          <cell r="M3928">
            <v>0</v>
          </cell>
        </row>
        <row r="3929">
          <cell r="M3929">
            <v>0</v>
          </cell>
        </row>
        <row r="3930">
          <cell r="M3930">
            <v>0</v>
          </cell>
        </row>
        <row r="3931">
          <cell r="M3931">
            <v>0</v>
          </cell>
        </row>
        <row r="3932">
          <cell r="M3932">
            <v>0</v>
          </cell>
        </row>
        <row r="3933">
          <cell r="M3933">
            <v>0</v>
          </cell>
        </row>
        <row r="3934">
          <cell r="M3934">
            <v>0</v>
          </cell>
        </row>
        <row r="3935">
          <cell r="M3935">
            <v>0</v>
          </cell>
        </row>
        <row r="3936">
          <cell r="M3936">
            <v>0</v>
          </cell>
        </row>
        <row r="3937">
          <cell r="M3937">
            <v>0</v>
          </cell>
        </row>
        <row r="3938">
          <cell r="A3938" t="str">
            <v>S179</v>
          </cell>
          <cell r="M3938">
            <v>0</v>
          </cell>
        </row>
        <row r="3941">
          <cell r="M3941">
            <v>3.5</v>
          </cell>
        </row>
        <row r="3944">
          <cell r="A3944">
            <v>11</v>
          </cell>
          <cell r="M3944">
            <v>5.67</v>
          </cell>
        </row>
        <row r="3945">
          <cell r="A3945">
            <v>254</v>
          </cell>
          <cell r="M3945">
            <v>17.5</v>
          </cell>
        </row>
        <row r="3946">
          <cell r="A3946">
            <v>352</v>
          </cell>
          <cell r="M3946">
            <v>36.050000000000004</v>
          </cell>
        </row>
        <row r="3947">
          <cell r="M3947">
            <v>0</v>
          </cell>
        </row>
        <row r="3948">
          <cell r="M3948">
            <v>0</v>
          </cell>
        </row>
        <row r="3949">
          <cell r="M3949">
            <v>0</v>
          </cell>
        </row>
        <row r="3950">
          <cell r="M3950">
            <v>0</v>
          </cell>
        </row>
        <row r="3951">
          <cell r="M3951">
            <v>0</v>
          </cell>
        </row>
        <row r="3952">
          <cell r="M3952">
            <v>0</v>
          </cell>
        </row>
        <row r="3953">
          <cell r="M3953">
            <v>0</v>
          </cell>
        </row>
        <row r="3954">
          <cell r="M3954">
            <v>0</v>
          </cell>
        </row>
        <row r="3955">
          <cell r="M3955">
            <v>0</v>
          </cell>
        </row>
        <row r="3956">
          <cell r="M3956">
            <v>0</v>
          </cell>
        </row>
        <row r="3957">
          <cell r="M3957">
            <v>0</v>
          </cell>
        </row>
        <row r="3958">
          <cell r="M3958">
            <v>0</v>
          </cell>
        </row>
        <row r="3959">
          <cell r="M3959">
            <v>0</v>
          </cell>
        </row>
        <row r="3960">
          <cell r="A3960" t="str">
            <v>S180</v>
          </cell>
          <cell r="M3960">
            <v>0</v>
          </cell>
        </row>
        <row r="3963">
          <cell r="M3963">
            <v>8.5</v>
          </cell>
        </row>
        <row r="3966">
          <cell r="A3966">
            <v>11</v>
          </cell>
          <cell r="M3966">
            <v>3.9949999999999997</v>
          </cell>
        </row>
        <row r="3967">
          <cell r="A3967">
            <v>254</v>
          </cell>
          <cell r="M3967">
            <v>42.5</v>
          </cell>
        </row>
        <row r="3968">
          <cell r="A3968">
            <v>354</v>
          </cell>
          <cell r="M3968">
            <v>87.550000000000011</v>
          </cell>
        </row>
        <row r="3969">
          <cell r="M3969">
            <v>0</v>
          </cell>
        </row>
        <row r="3970">
          <cell r="M3970">
            <v>0</v>
          </cell>
        </row>
        <row r="3971">
          <cell r="M3971">
            <v>0</v>
          </cell>
        </row>
        <row r="3972">
          <cell r="M3972">
            <v>0</v>
          </cell>
        </row>
        <row r="3973">
          <cell r="M3973">
            <v>0</v>
          </cell>
        </row>
        <row r="3974">
          <cell r="M3974">
            <v>0</v>
          </cell>
        </row>
        <row r="3975">
          <cell r="M3975">
            <v>0</v>
          </cell>
        </row>
        <row r="3976">
          <cell r="M3976">
            <v>0</v>
          </cell>
        </row>
        <row r="3977">
          <cell r="M3977">
            <v>0</v>
          </cell>
        </row>
        <row r="3978">
          <cell r="M3978">
            <v>0</v>
          </cell>
        </row>
        <row r="3979">
          <cell r="M3979">
            <v>0</v>
          </cell>
        </row>
        <row r="3980">
          <cell r="M3980">
            <v>0</v>
          </cell>
        </row>
        <row r="3981">
          <cell r="M3981">
            <v>0</v>
          </cell>
        </row>
        <row r="3982">
          <cell r="A3982" t="str">
            <v>S181</v>
          </cell>
          <cell r="M3982">
            <v>0</v>
          </cell>
        </row>
        <row r="3985">
          <cell r="M3985">
            <v>4.4000000000000004</v>
          </cell>
        </row>
        <row r="3988">
          <cell r="A3988">
            <v>11</v>
          </cell>
          <cell r="M3988">
            <v>2.64</v>
          </cell>
        </row>
        <row r="3989">
          <cell r="A3989">
            <v>15</v>
          </cell>
          <cell r="M3989">
            <v>1.32</v>
          </cell>
        </row>
        <row r="3990">
          <cell r="M3990">
            <v>0</v>
          </cell>
        </row>
        <row r="3991">
          <cell r="M3991">
            <v>0</v>
          </cell>
        </row>
        <row r="3992">
          <cell r="M3992">
            <v>0</v>
          </cell>
        </row>
        <row r="3993">
          <cell r="M3993">
            <v>0</v>
          </cell>
        </row>
        <row r="3994">
          <cell r="M3994">
            <v>0</v>
          </cell>
        </row>
        <row r="3995">
          <cell r="M3995">
            <v>0</v>
          </cell>
        </row>
        <row r="3996">
          <cell r="M3996">
            <v>0</v>
          </cell>
        </row>
        <row r="3997">
          <cell r="M3997">
            <v>0</v>
          </cell>
        </row>
        <row r="3998">
          <cell r="M3998">
            <v>0</v>
          </cell>
        </row>
        <row r="3999">
          <cell r="M3999">
            <v>0</v>
          </cell>
        </row>
        <row r="4000">
          <cell r="M4000">
            <v>0</v>
          </cell>
        </row>
        <row r="4001">
          <cell r="M4001">
            <v>0</v>
          </cell>
        </row>
        <row r="4002">
          <cell r="M4002">
            <v>0</v>
          </cell>
        </row>
        <row r="4003">
          <cell r="M4003">
            <v>0</v>
          </cell>
        </row>
        <row r="4004">
          <cell r="A4004" t="str">
            <v>S182</v>
          </cell>
          <cell r="M4004">
            <v>0</v>
          </cell>
        </row>
        <row r="4007">
          <cell r="M4007">
            <v>2</v>
          </cell>
        </row>
        <row r="4010">
          <cell r="A4010">
            <v>14</v>
          </cell>
          <cell r="M4010">
            <v>1</v>
          </cell>
        </row>
        <row r="4011">
          <cell r="A4011">
            <v>15</v>
          </cell>
          <cell r="M4011">
            <v>1</v>
          </cell>
        </row>
        <row r="4012">
          <cell r="A4012">
            <v>400</v>
          </cell>
          <cell r="M4012">
            <v>2</v>
          </cell>
        </row>
        <row r="4013">
          <cell r="M4013">
            <v>0</v>
          </cell>
        </row>
        <row r="4014">
          <cell r="M4014">
            <v>0</v>
          </cell>
        </row>
        <row r="4015">
          <cell r="M4015">
            <v>0</v>
          </cell>
        </row>
        <row r="4016">
          <cell r="M4016">
            <v>0</v>
          </cell>
        </row>
        <row r="4017">
          <cell r="M4017">
            <v>0</v>
          </cell>
        </row>
        <row r="4018">
          <cell r="M4018">
            <v>0</v>
          </cell>
        </row>
        <row r="4019">
          <cell r="M4019">
            <v>0</v>
          </cell>
        </row>
        <row r="4020">
          <cell r="M4020">
            <v>0</v>
          </cell>
        </row>
        <row r="4021">
          <cell r="M4021">
            <v>0</v>
          </cell>
        </row>
        <row r="4022">
          <cell r="M4022">
            <v>0</v>
          </cell>
        </row>
        <row r="4023">
          <cell r="M4023">
            <v>0</v>
          </cell>
        </row>
        <row r="4024">
          <cell r="M4024">
            <v>0</v>
          </cell>
        </row>
        <row r="4025">
          <cell r="M4025">
            <v>0</v>
          </cell>
        </row>
        <row r="4026">
          <cell r="A4026" t="str">
            <v>S183</v>
          </cell>
          <cell r="M4026">
            <v>0</v>
          </cell>
        </row>
        <row r="4029">
          <cell r="M4029">
            <v>9</v>
          </cell>
        </row>
        <row r="4032">
          <cell r="A4032">
            <v>11</v>
          </cell>
          <cell r="M4032">
            <v>4.95</v>
          </cell>
        </row>
        <row r="4033">
          <cell r="M4033">
            <v>0</v>
          </cell>
        </row>
        <row r="4034">
          <cell r="M4034">
            <v>0</v>
          </cell>
        </row>
        <row r="4035">
          <cell r="M4035">
            <v>0</v>
          </cell>
        </row>
        <row r="4036">
          <cell r="M4036">
            <v>0</v>
          </cell>
        </row>
        <row r="4037">
          <cell r="M4037">
            <v>0</v>
          </cell>
        </row>
        <row r="4038">
          <cell r="M4038">
            <v>0</v>
          </cell>
        </row>
        <row r="4039">
          <cell r="M4039">
            <v>0</v>
          </cell>
        </row>
        <row r="4040">
          <cell r="M4040">
            <v>0</v>
          </cell>
        </row>
        <row r="4041">
          <cell r="M4041">
            <v>0</v>
          </cell>
        </row>
        <row r="4042">
          <cell r="M4042">
            <v>0</v>
          </cell>
        </row>
        <row r="4043">
          <cell r="M4043">
            <v>0</v>
          </cell>
        </row>
        <row r="4044">
          <cell r="M4044">
            <v>0</v>
          </cell>
        </row>
        <row r="4045">
          <cell r="M4045">
            <v>0</v>
          </cell>
        </row>
        <row r="4046">
          <cell r="M4046">
            <v>0</v>
          </cell>
        </row>
        <row r="4047">
          <cell r="M4047">
            <v>0</v>
          </cell>
        </row>
        <row r="4048">
          <cell r="A4048" t="str">
            <v>S184</v>
          </cell>
          <cell r="M4048">
            <v>0</v>
          </cell>
        </row>
        <row r="4051">
          <cell r="M4051">
            <v>0</v>
          </cell>
        </row>
        <row r="4054">
          <cell r="M4054">
            <v>0</v>
          </cell>
        </row>
        <row r="4055">
          <cell r="M4055">
            <v>0</v>
          </cell>
        </row>
        <row r="4056">
          <cell r="M4056">
            <v>0</v>
          </cell>
        </row>
        <row r="4057">
          <cell r="M4057">
            <v>0</v>
          </cell>
        </row>
        <row r="4058">
          <cell r="M4058">
            <v>0</v>
          </cell>
        </row>
        <row r="4059">
          <cell r="M4059">
            <v>0</v>
          </cell>
        </row>
        <row r="4060">
          <cell r="M4060">
            <v>0</v>
          </cell>
        </row>
        <row r="4061">
          <cell r="M4061">
            <v>0</v>
          </cell>
        </row>
        <row r="4062">
          <cell r="M4062">
            <v>0</v>
          </cell>
        </row>
        <row r="4063">
          <cell r="M4063">
            <v>0</v>
          </cell>
        </row>
        <row r="4064">
          <cell r="M4064">
            <v>0</v>
          </cell>
        </row>
        <row r="4065">
          <cell r="M4065">
            <v>0</v>
          </cell>
        </row>
        <row r="4066">
          <cell r="M4066">
            <v>0</v>
          </cell>
        </row>
        <row r="4067">
          <cell r="M4067">
            <v>0</v>
          </cell>
        </row>
        <row r="4068">
          <cell r="M4068">
            <v>0</v>
          </cell>
        </row>
        <row r="4069">
          <cell r="M4069">
            <v>0</v>
          </cell>
        </row>
        <row r="4070">
          <cell r="M4070">
            <v>0</v>
          </cell>
        </row>
        <row r="4073">
          <cell r="M4073">
            <v>0</v>
          </cell>
        </row>
        <row r="4076">
          <cell r="M4076">
            <v>0</v>
          </cell>
        </row>
        <row r="4077">
          <cell r="M4077">
            <v>0</v>
          </cell>
        </row>
        <row r="4078">
          <cell r="M4078">
            <v>0</v>
          </cell>
        </row>
        <row r="4079">
          <cell r="M4079">
            <v>0</v>
          </cell>
        </row>
        <row r="4080">
          <cell r="M4080">
            <v>0</v>
          </cell>
        </row>
        <row r="4081">
          <cell r="M4081">
            <v>0</v>
          </cell>
        </row>
        <row r="4082">
          <cell r="M4082">
            <v>0</v>
          </cell>
        </row>
        <row r="4083">
          <cell r="M4083">
            <v>0</v>
          </cell>
        </row>
        <row r="4084">
          <cell r="M4084">
            <v>0</v>
          </cell>
        </row>
        <row r="4085">
          <cell r="M4085">
            <v>0</v>
          </cell>
        </row>
        <row r="4086">
          <cell r="M4086">
            <v>0</v>
          </cell>
        </row>
        <row r="4087">
          <cell r="M4087">
            <v>0</v>
          </cell>
        </row>
        <row r="4088">
          <cell r="M4088">
            <v>0</v>
          </cell>
        </row>
        <row r="4089">
          <cell r="M4089">
            <v>0</v>
          </cell>
        </row>
        <row r="4090">
          <cell r="M4090">
            <v>0</v>
          </cell>
        </row>
        <row r="4091">
          <cell r="M4091">
            <v>0</v>
          </cell>
        </row>
        <row r="4092">
          <cell r="M4092">
            <v>0</v>
          </cell>
        </row>
        <row r="4095">
          <cell r="M4095">
            <v>0</v>
          </cell>
        </row>
        <row r="4098">
          <cell r="M4098">
            <v>0</v>
          </cell>
        </row>
        <row r="4099">
          <cell r="M4099">
            <v>0</v>
          </cell>
        </row>
        <row r="4100">
          <cell r="M4100">
            <v>0</v>
          </cell>
        </row>
        <row r="4101">
          <cell r="M4101">
            <v>0</v>
          </cell>
        </row>
        <row r="4102">
          <cell r="M4102">
            <v>0</v>
          </cell>
        </row>
        <row r="4103">
          <cell r="M4103">
            <v>0</v>
          </cell>
        </row>
        <row r="4104">
          <cell r="M4104">
            <v>0</v>
          </cell>
        </row>
        <row r="4105">
          <cell r="M4105">
            <v>0</v>
          </cell>
        </row>
        <row r="4106">
          <cell r="M4106">
            <v>0</v>
          </cell>
        </row>
        <row r="4107">
          <cell r="M4107">
            <v>0</v>
          </cell>
        </row>
        <row r="4108">
          <cell r="M4108">
            <v>0</v>
          </cell>
        </row>
        <row r="4109">
          <cell r="M4109">
            <v>0</v>
          </cell>
        </row>
        <row r="4110">
          <cell r="M4110">
            <v>0</v>
          </cell>
        </row>
        <row r="4111">
          <cell r="M4111">
            <v>0</v>
          </cell>
        </row>
        <row r="4112">
          <cell r="M4112">
            <v>0</v>
          </cell>
        </row>
        <row r="4113">
          <cell r="M4113">
            <v>0</v>
          </cell>
        </row>
        <row r="4114">
          <cell r="M4114">
            <v>0</v>
          </cell>
        </row>
        <row r="4117">
          <cell r="M4117">
            <v>0</v>
          </cell>
        </row>
        <row r="4120">
          <cell r="M4120">
            <v>0</v>
          </cell>
        </row>
        <row r="4121">
          <cell r="M4121">
            <v>0</v>
          </cell>
        </row>
        <row r="4122">
          <cell r="M4122">
            <v>0</v>
          </cell>
        </row>
        <row r="4123">
          <cell r="M4123">
            <v>0</v>
          </cell>
        </row>
        <row r="4124">
          <cell r="M4124">
            <v>0</v>
          </cell>
        </row>
        <row r="4125">
          <cell r="M4125">
            <v>0</v>
          </cell>
        </row>
        <row r="4126">
          <cell r="M4126">
            <v>0</v>
          </cell>
        </row>
        <row r="4127">
          <cell r="M4127">
            <v>0</v>
          </cell>
        </row>
        <row r="4128">
          <cell r="M4128">
            <v>0</v>
          </cell>
        </row>
        <row r="4129">
          <cell r="M4129">
            <v>0</v>
          </cell>
        </row>
        <row r="4130">
          <cell r="M4130">
            <v>0</v>
          </cell>
        </row>
        <row r="4131">
          <cell r="M4131">
            <v>0</v>
          </cell>
        </row>
        <row r="4132">
          <cell r="M4132">
            <v>0</v>
          </cell>
        </row>
        <row r="4133">
          <cell r="M4133">
            <v>0</v>
          </cell>
        </row>
        <row r="4134">
          <cell r="M4134">
            <v>0</v>
          </cell>
        </row>
        <row r="4135">
          <cell r="M4135">
            <v>0</v>
          </cell>
        </row>
        <row r="4136">
          <cell r="M4136">
            <v>0</v>
          </cell>
        </row>
        <row r="4139">
          <cell r="M4139">
            <v>0</v>
          </cell>
        </row>
        <row r="4142">
          <cell r="M4142">
            <v>0</v>
          </cell>
        </row>
        <row r="4143">
          <cell r="M4143">
            <v>0</v>
          </cell>
        </row>
        <row r="4144">
          <cell r="M4144">
            <v>0</v>
          </cell>
        </row>
        <row r="4145">
          <cell r="M4145">
            <v>0</v>
          </cell>
        </row>
        <row r="4146">
          <cell r="M4146">
            <v>0</v>
          </cell>
        </row>
        <row r="4147">
          <cell r="M4147">
            <v>0</v>
          </cell>
        </row>
        <row r="4148">
          <cell r="M4148">
            <v>0</v>
          </cell>
        </row>
        <row r="4149">
          <cell r="M4149">
            <v>0</v>
          </cell>
        </row>
        <row r="4150">
          <cell r="M4150">
            <v>0</v>
          </cell>
        </row>
        <row r="4151">
          <cell r="M4151">
            <v>0</v>
          </cell>
        </row>
        <row r="4152">
          <cell r="M4152">
            <v>0</v>
          </cell>
        </row>
        <row r="4153">
          <cell r="M4153">
            <v>0</v>
          </cell>
        </row>
        <row r="4154">
          <cell r="M4154">
            <v>0</v>
          </cell>
        </row>
        <row r="4155">
          <cell r="M4155">
            <v>0</v>
          </cell>
        </row>
        <row r="4156">
          <cell r="M4156">
            <v>0</v>
          </cell>
        </row>
        <row r="4157">
          <cell r="M4157">
            <v>0</v>
          </cell>
        </row>
        <row r="4158">
          <cell r="M4158">
            <v>0</v>
          </cell>
        </row>
        <row r="4161">
          <cell r="M4161">
            <v>0</v>
          </cell>
        </row>
        <row r="4164">
          <cell r="M4164">
            <v>0</v>
          </cell>
        </row>
        <row r="4165">
          <cell r="M4165">
            <v>0</v>
          </cell>
        </row>
        <row r="4166">
          <cell r="M4166">
            <v>0</v>
          </cell>
        </row>
        <row r="4167">
          <cell r="M4167">
            <v>0</v>
          </cell>
        </row>
        <row r="4168">
          <cell r="M4168">
            <v>0</v>
          </cell>
        </row>
        <row r="4169">
          <cell r="M4169">
            <v>0</v>
          </cell>
        </row>
        <row r="4170">
          <cell r="M4170">
            <v>0</v>
          </cell>
        </row>
        <row r="4171">
          <cell r="M4171">
            <v>0</v>
          </cell>
        </row>
        <row r="4172">
          <cell r="M4172">
            <v>0</v>
          </cell>
        </row>
        <row r="4173">
          <cell r="M4173">
            <v>0</v>
          </cell>
        </row>
        <row r="4174">
          <cell r="M4174">
            <v>0</v>
          </cell>
        </row>
        <row r="4175">
          <cell r="M4175">
            <v>0</v>
          </cell>
        </row>
        <row r="4176">
          <cell r="M4176">
            <v>0</v>
          </cell>
        </row>
        <row r="4177">
          <cell r="M4177">
            <v>0</v>
          </cell>
        </row>
        <row r="4178">
          <cell r="M4178">
            <v>0</v>
          </cell>
        </row>
        <row r="4179">
          <cell r="M4179">
            <v>0</v>
          </cell>
        </row>
        <row r="4180">
          <cell r="M4180">
            <v>0</v>
          </cell>
        </row>
        <row r="4183">
          <cell r="M4183">
            <v>0</v>
          </cell>
        </row>
        <row r="4186">
          <cell r="M4186">
            <v>0</v>
          </cell>
        </row>
        <row r="4187">
          <cell r="M4187">
            <v>0</v>
          </cell>
        </row>
        <row r="4188">
          <cell r="M4188">
            <v>0</v>
          </cell>
        </row>
        <row r="4189">
          <cell r="M4189">
            <v>0</v>
          </cell>
        </row>
        <row r="4190">
          <cell r="M4190">
            <v>0</v>
          </cell>
        </row>
        <row r="4191">
          <cell r="M4191">
            <v>0</v>
          </cell>
        </row>
        <row r="4192">
          <cell r="M4192">
            <v>0</v>
          </cell>
        </row>
        <row r="4193">
          <cell r="M4193">
            <v>0</v>
          </cell>
        </row>
        <row r="4194">
          <cell r="M4194">
            <v>0</v>
          </cell>
        </row>
        <row r="4195">
          <cell r="M4195">
            <v>0</v>
          </cell>
        </row>
        <row r="4196">
          <cell r="M4196">
            <v>0</v>
          </cell>
        </row>
        <row r="4197">
          <cell r="M4197">
            <v>0</v>
          </cell>
        </row>
        <row r="4198">
          <cell r="M4198">
            <v>0</v>
          </cell>
        </row>
        <row r="4199">
          <cell r="M4199">
            <v>0</v>
          </cell>
        </row>
        <row r="4200">
          <cell r="M4200">
            <v>0</v>
          </cell>
        </row>
        <row r="4201">
          <cell r="M4201">
            <v>0</v>
          </cell>
        </row>
        <row r="4202">
          <cell r="M4202">
            <v>0</v>
          </cell>
        </row>
        <row r="4205">
          <cell r="M4205">
            <v>0</v>
          </cell>
        </row>
        <row r="4208">
          <cell r="M4208">
            <v>0</v>
          </cell>
        </row>
        <row r="4209">
          <cell r="M4209">
            <v>0</v>
          </cell>
        </row>
        <row r="4210">
          <cell r="M4210">
            <v>0</v>
          </cell>
        </row>
        <row r="4211">
          <cell r="M4211">
            <v>0</v>
          </cell>
        </row>
        <row r="4212">
          <cell r="M4212">
            <v>0</v>
          </cell>
        </row>
        <row r="4213">
          <cell r="M4213">
            <v>0</v>
          </cell>
        </row>
        <row r="4214">
          <cell r="M4214">
            <v>0</v>
          </cell>
        </row>
        <row r="4215">
          <cell r="M4215">
            <v>0</v>
          </cell>
        </row>
        <row r="4216">
          <cell r="M4216">
            <v>0</v>
          </cell>
        </row>
        <row r="4217">
          <cell r="M4217">
            <v>0</v>
          </cell>
        </row>
        <row r="4218">
          <cell r="M4218">
            <v>0</v>
          </cell>
        </row>
        <row r="4219">
          <cell r="M4219">
            <v>0</v>
          </cell>
        </row>
        <row r="4220">
          <cell r="M4220">
            <v>0</v>
          </cell>
        </row>
        <row r="4221">
          <cell r="M4221">
            <v>0</v>
          </cell>
        </row>
        <row r="4222">
          <cell r="M4222">
            <v>0</v>
          </cell>
        </row>
        <row r="4223">
          <cell r="M4223">
            <v>0</v>
          </cell>
        </row>
        <row r="4224">
          <cell r="M4224">
            <v>0</v>
          </cell>
        </row>
        <row r="4227">
          <cell r="M4227">
            <v>0</v>
          </cell>
        </row>
        <row r="4230">
          <cell r="M4230">
            <v>0</v>
          </cell>
        </row>
        <row r="4231">
          <cell r="M4231">
            <v>0</v>
          </cell>
        </row>
        <row r="4232">
          <cell r="M4232">
            <v>0</v>
          </cell>
        </row>
        <row r="4233">
          <cell r="M4233">
            <v>0</v>
          </cell>
        </row>
        <row r="4234">
          <cell r="M4234">
            <v>0</v>
          </cell>
        </row>
        <row r="4235">
          <cell r="M4235">
            <v>0</v>
          </cell>
        </row>
        <row r="4236">
          <cell r="M4236">
            <v>0</v>
          </cell>
        </row>
        <row r="4237">
          <cell r="M4237">
            <v>0</v>
          </cell>
        </row>
        <row r="4238">
          <cell r="M4238">
            <v>0</v>
          </cell>
        </row>
        <row r="4239">
          <cell r="M4239">
            <v>0</v>
          </cell>
        </row>
        <row r="4240">
          <cell r="M4240">
            <v>0</v>
          </cell>
        </row>
        <row r="4241">
          <cell r="M4241">
            <v>0</v>
          </cell>
        </row>
        <row r="4242">
          <cell r="M4242">
            <v>0</v>
          </cell>
        </row>
        <row r="4243">
          <cell r="M4243">
            <v>0</v>
          </cell>
        </row>
        <row r="4244">
          <cell r="M4244">
            <v>0</v>
          </cell>
        </row>
        <row r="4245">
          <cell r="M4245">
            <v>0</v>
          </cell>
        </row>
        <row r="4246">
          <cell r="M4246">
            <v>0</v>
          </cell>
        </row>
        <row r="4249">
          <cell r="M4249">
            <v>0</v>
          </cell>
        </row>
        <row r="4252">
          <cell r="M4252">
            <v>0</v>
          </cell>
        </row>
        <row r="4253">
          <cell r="M4253">
            <v>0</v>
          </cell>
        </row>
        <row r="4254">
          <cell r="M4254">
            <v>0</v>
          </cell>
        </row>
        <row r="4255">
          <cell r="M4255">
            <v>0</v>
          </cell>
        </row>
        <row r="4256">
          <cell r="M4256">
            <v>0</v>
          </cell>
        </row>
        <row r="4257">
          <cell r="M4257">
            <v>0</v>
          </cell>
        </row>
        <row r="4258">
          <cell r="M4258">
            <v>0</v>
          </cell>
        </row>
        <row r="4259">
          <cell r="M4259">
            <v>0</v>
          </cell>
        </row>
        <row r="4260">
          <cell r="M4260">
            <v>0</v>
          </cell>
        </row>
        <row r="4261">
          <cell r="M4261">
            <v>0</v>
          </cell>
        </row>
        <row r="4262">
          <cell r="M4262">
            <v>0</v>
          </cell>
        </row>
        <row r="4263">
          <cell r="M4263">
            <v>0</v>
          </cell>
        </row>
        <row r="4264">
          <cell r="M4264">
            <v>0</v>
          </cell>
        </row>
        <row r="4265">
          <cell r="M4265">
            <v>0</v>
          </cell>
        </row>
        <row r="4266">
          <cell r="M4266">
            <v>0</v>
          </cell>
        </row>
        <row r="4267">
          <cell r="M4267">
            <v>0</v>
          </cell>
        </row>
        <row r="4268">
          <cell r="M4268">
            <v>0</v>
          </cell>
        </row>
        <row r="4271">
          <cell r="M4271">
            <v>0</v>
          </cell>
        </row>
        <row r="4274">
          <cell r="M4274">
            <v>0</v>
          </cell>
        </row>
        <row r="4275">
          <cell r="M4275">
            <v>0</v>
          </cell>
        </row>
        <row r="4276">
          <cell r="M4276">
            <v>0</v>
          </cell>
        </row>
        <row r="4277">
          <cell r="M4277">
            <v>0</v>
          </cell>
        </row>
        <row r="4278">
          <cell r="M4278">
            <v>0</v>
          </cell>
        </row>
        <row r="4279">
          <cell r="M4279">
            <v>0</v>
          </cell>
        </row>
        <row r="4280">
          <cell r="M4280">
            <v>0</v>
          </cell>
        </row>
        <row r="4281">
          <cell r="M4281">
            <v>0</v>
          </cell>
        </row>
        <row r="4282">
          <cell r="M4282">
            <v>0</v>
          </cell>
        </row>
        <row r="4283">
          <cell r="M4283">
            <v>0</v>
          </cell>
        </row>
        <row r="4284">
          <cell r="M4284">
            <v>0</v>
          </cell>
        </row>
        <row r="4285">
          <cell r="M4285">
            <v>0</v>
          </cell>
        </row>
        <row r="4286">
          <cell r="M4286">
            <v>0</v>
          </cell>
        </row>
        <row r="4287">
          <cell r="M4287">
            <v>0</v>
          </cell>
        </row>
        <row r="4288">
          <cell r="M4288">
            <v>0</v>
          </cell>
        </row>
        <row r="4289">
          <cell r="M4289">
            <v>0</v>
          </cell>
        </row>
        <row r="4290">
          <cell r="M4290">
            <v>0</v>
          </cell>
        </row>
        <row r="4293">
          <cell r="M4293">
            <v>0</v>
          </cell>
        </row>
        <row r="4296">
          <cell r="M4296">
            <v>0</v>
          </cell>
        </row>
        <row r="4297">
          <cell r="M4297">
            <v>0</v>
          </cell>
        </row>
        <row r="4298">
          <cell r="M4298">
            <v>0</v>
          </cell>
        </row>
        <row r="4299">
          <cell r="M4299">
            <v>0</v>
          </cell>
        </row>
        <row r="4300">
          <cell r="M4300">
            <v>0</v>
          </cell>
        </row>
        <row r="4301">
          <cell r="M4301">
            <v>0</v>
          </cell>
        </row>
        <row r="4302">
          <cell r="M4302">
            <v>0</v>
          </cell>
        </row>
        <row r="4303">
          <cell r="M4303">
            <v>0</v>
          </cell>
        </row>
        <row r="4304">
          <cell r="M4304">
            <v>0</v>
          </cell>
        </row>
        <row r="4305">
          <cell r="M4305">
            <v>0</v>
          </cell>
        </row>
        <row r="4306">
          <cell r="M4306">
            <v>0</v>
          </cell>
        </row>
        <row r="4307">
          <cell r="M4307">
            <v>0</v>
          </cell>
        </row>
        <row r="4308">
          <cell r="M4308">
            <v>0</v>
          </cell>
        </row>
        <row r="4309">
          <cell r="M4309">
            <v>0</v>
          </cell>
        </row>
        <row r="4310">
          <cell r="M4310">
            <v>0</v>
          </cell>
        </row>
        <row r="4311">
          <cell r="M4311">
            <v>0</v>
          </cell>
        </row>
        <row r="4312">
          <cell r="M4312">
            <v>0</v>
          </cell>
        </row>
        <row r="4315">
          <cell r="M4315">
            <v>0</v>
          </cell>
        </row>
        <row r="4318">
          <cell r="M4318">
            <v>0</v>
          </cell>
        </row>
        <row r="4319">
          <cell r="M4319">
            <v>0</v>
          </cell>
        </row>
        <row r="4320">
          <cell r="M4320">
            <v>0</v>
          </cell>
        </row>
        <row r="4321">
          <cell r="M4321">
            <v>0</v>
          </cell>
        </row>
        <row r="4322">
          <cell r="M4322">
            <v>0</v>
          </cell>
        </row>
        <row r="4323">
          <cell r="M4323">
            <v>0</v>
          </cell>
        </row>
        <row r="4324">
          <cell r="M4324">
            <v>0</v>
          </cell>
        </row>
        <row r="4325">
          <cell r="M4325">
            <v>0</v>
          </cell>
        </row>
        <row r="4326">
          <cell r="M4326">
            <v>0</v>
          </cell>
        </row>
        <row r="4327">
          <cell r="M4327">
            <v>0</v>
          </cell>
        </row>
        <row r="4328">
          <cell r="M4328">
            <v>0</v>
          </cell>
        </row>
        <row r="4329">
          <cell r="M4329">
            <v>0</v>
          </cell>
        </row>
        <row r="4330">
          <cell r="M4330">
            <v>0</v>
          </cell>
        </row>
        <row r="4331">
          <cell r="M4331">
            <v>0</v>
          </cell>
        </row>
        <row r="4332">
          <cell r="M4332">
            <v>0</v>
          </cell>
        </row>
        <row r="4333">
          <cell r="M4333">
            <v>0</v>
          </cell>
        </row>
        <row r="4334">
          <cell r="M4334">
            <v>0</v>
          </cell>
        </row>
        <row r="4337">
          <cell r="M4337">
            <v>0</v>
          </cell>
        </row>
        <row r="4340">
          <cell r="M4340">
            <v>0</v>
          </cell>
        </row>
        <row r="4341">
          <cell r="M4341">
            <v>0</v>
          </cell>
        </row>
        <row r="4342">
          <cell r="M4342">
            <v>0</v>
          </cell>
        </row>
        <row r="4343">
          <cell r="M4343">
            <v>0</v>
          </cell>
        </row>
        <row r="4344">
          <cell r="M4344">
            <v>0</v>
          </cell>
        </row>
        <row r="4345">
          <cell r="M4345">
            <v>0</v>
          </cell>
        </row>
        <row r="4346">
          <cell r="M4346">
            <v>0</v>
          </cell>
        </row>
        <row r="4347">
          <cell r="M4347">
            <v>0</v>
          </cell>
        </row>
        <row r="4348">
          <cell r="M4348">
            <v>0</v>
          </cell>
        </row>
        <row r="4349">
          <cell r="M4349">
            <v>0</v>
          </cell>
        </row>
        <row r="4350">
          <cell r="M4350">
            <v>0</v>
          </cell>
        </row>
        <row r="4351">
          <cell r="M4351">
            <v>0</v>
          </cell>
        </row>
        <row r="4352">
          <cell r="M4352">
            <v>0</v>
          </cell>
        </row>
        <row r="4353">
          <cell r="M4353">
            <v>0</v>
          </cell>
        </row>
        <row r="4354">
          <cell r="M4354">
            <v>0</v>
          </cell>
        </row>
        <row r="4355">
          <cell r="M4355">
            <v>0</v>
          </cell>
        </row>
        <row r="4356">
          <cell r="M4356">
            <v>0</v>
          </cell>
        </row>
        <row r="4359">
          <cell r="M4359">
            <v>0</v>
          </cell>
        </row>
        <row r="4362">
          <cell r="M4362">
            <v>0</v>
          </cell>
        </row>
        <row r="4363">
          <cell r="M4363">
            <v>0</v>
          </cell>
        </row>
        <row r="4364">
          <cell r="M4364">
            <v>0</v>
          </cell>
        </row>
        <row r="4365">
          <cell r="M4365">
            <v>0</v>
          </cell>
        </row>
        <row r="4366">
          <cell r="M4366">
            <v>0</v>
          </cell>
        </row>
        <row r="4367">
          <cell r="M4367">
            <v>0</v>
          </cell>
        </row>
        <row r="4368">
          <cell r="M4368">
            <v>0</v>
          </cell>
        </row>
        <row r="4369">
          <cell r="M4369">
            <v>0</v>
          </cell>
        </row>
        <row r="4370">
          <cell r="M4370">
            <v>0</v>
          </cell>
        </row>
        <row r="4371">
          <cell r="M4371">
            <v>0</v>
          </cell>
        </row>
        <row r="4372">
          <cell r="M4372">
            <v>0</v>
          </cell>
        </row>
        <row r="4373">
          <cell r="M4373">
            <v>0</v>
          </cell>
        </row>
        <row r="4374">
          <cell r="M4374">
            <v>0</v>
          </cell>
        </row>
        <row r="4375">
          <cell r="M4375">
            <v>0</v>
          </cell>
        </row>
        <row r="4376">
          <cell r="M4376">
            <v>0</v>
          </cell>
        </row>
        <row r="4377">
          <cell r="M4377">
            <v>0</v>
          </cell>
        </row>
        <row r="4378">
          <cell r="M4378">
            <v>0</v>
          </cell>
        </row>
        <row r="4381">
          <cell r="M4381">
            <v>0</v>
          </cell>
        </row>
        <row r="4384">
          <cell r="M4384">
            <v>0</v>
          </cell>
        </row>
        <row r="4385">
          <cell r="M4385">
            <v>0</v>
          </cell>
        </row>
        <row r="4386">
          <cell r="M4386">
            <v>0</v>
          </cell>
        </row>
        <row r="4387">
          <cell r="M4387">
            <v>0</v>
          </cell>
        </row>
        <row r="4388">
          <cell r="M4388">
            <v>0</v>
          </cell>
        </row>
        <row r="4389">
          <cell r="M4389">
            <v>0</v>
          </cell>
        </row>
        <row r="4390">
          <cell r="M4390">
            <v>0</v>
          </cell>
        </row>
        <row r="4391">
          <cell r="M4391">
            <v>0</v>
          </cell>
        </row>
        <row r="4392">
          <cell r="M4392">
            <v>0</v>
          </cell>
        </row>
        <row r="4393">
          <cell r="M4393">
            <v>0</v>
          </cell>
        </row>
        <row r="4394">
          <cell r="M4394">
            <v>0</v>
          </cell>
        </row>
        <row r="4395">
          <cell r="M4395">
            <v>0</v>
          </cell>
        </row>
        <row r="4396">
          <cell r="M4396">
            <v>0</v>
          </cell>
        </row>
        <row r="4397">
          <cell r="M4397">
            <v>0</v>
          </cell>
        </row>
        <row r="4398">
          <cell r="M4398">
            <v>0</v>
          </cell>
        </row>
        <row r="4399">
          <cell r="M4399">
            <v>0</v>
          </cell>
        </row>
        <row r="4400">
          <cell r="M4400">
            <v>0</v>
          </cell>
        </row>
        <row r="4403">
          <cell r="M4403">
            <v>0</v>
          </cell>
        </row>
        <row r="4406">
          <cell r="M4406">
            <v>0</v>
          </cell>
        </row>
        <row r="4407">
          <cell r="M4407">
            <v>0</v>
          </cell>
        </row>
        <row r="4408">
          <cell r="M4408">
            <v>0</v>
          </cell>
        </row>
        <row r="4409">
          <cell r="M4409">
            <v>0</v>
          </cell>
        </row>
        <row r="4410">
          <cell r="M4410">
            <v>0</v>
          </cell>
        </row>
        <row r="4411">
          <cell r="M4411">
            <v>0</v>
          </cell>
        </row>
        <row r="4412">
          <cell r="M4412">
            <v>0</v>
          </cell>
        </row>
        <row r="4413">
          <cell r="M4413">
            <v>0</v>
          </cell>
        </row>
        <row r="4414">
          <cell r="M4414">
            <v>0</v>
          </cell>
        </row>
        <row r="4415">
          <cell r="M4415">
            <v>0</v>
          </cell>
        </row>
        <row r="4416">
          <cell r="M4416">
            <v>0</v>
          </cell>
        </row>
        <row r="4417">
          <cell r="M4417">
            <v>0</v>
          </cell>
        </row>
        <row r="4418">
          <cell r="M4418">
            <v>0</v>
          </cell>
        </row>
        <row r="4419">
          <cell r="M4419">
            <v>0</v>
          </cell>
        </row>
        <row r="4420">
          <cell r="M4420">
            <v>0</v>
          </cell>
        </row>
        <row r="4421">
          <cell r="M4421">
            <v>0</v>
          </cell>
        </row>
        <row r="4422">
          <cell r="M4422">
            <v>0</v>
          </cell>
        </row>
        <row r="4425">
          <cell r="M4425">
            <v>0</v>
          </cell>
        </row>
        <row r="4428">
          <cell r="M4428">
            <v>0</v>
          </cell>
        </row>
        <row r="4429">
          <cell r="M4429">
            <v>0</v>
          </cell>
        </row>
        <row r="4430">
          <cell r="M4430">
            <v>0</v>
          </cell>
        </row>
        <row r="4431">
          <cell r="M4431">
            <v>0</v>
          </cell>
        </row>
        <row r="4432">
          <cell r="M4432">
            <v>0</v>
          </cell>
        </row>
        <row r="4433">
          <cell r="M4433">
            <v>0</v>
          </cell>
        </row>
        <row r="4434">
          <cell r="M4434">
            <v>0</v>
          </cell>
        </row>
        <row r="4435">
          <cell r="M4435">
            <v>0</v>
          </cell>
        </row>
        <row r="4436">
          <cell r="M4436">
            <v>0</v>
          </cell>
        </row>
        <row r="4437">
          <cell r="M4437">
            <v>0</v>
          </cell>
        </row>
        <row r="4438">
          <cell r="M4438">
            <v>0</v>
          </cell>
        </row>
        <row r="4439">
          <cell r="M4439">
            <v>0</v>
          </cell>
        </row>
        <row r="4440">
          <cell r="M4440">
            <v>0</v>
          </cell>
        </row>
        <row r="4441">
          <cell r="M4441">
            <v>0</v>
          </cell>
        </row>
        <row r="4442">
          <cell r="M4442">
            <v>0</v>
          </cell>
        </row>
        <row r="4443">
          <cell r="M4443">
            <v>0</v>
          </cell>
        </row>
        <row r="4444">
          <cell r="M4444">
            <v>0</v>
          </cell>
        </row>
        <row r="4447">
          <cell r="M4447">
            <v>0</v>
          </cell>
        </row>
        <row r="4450">
          <cell r="M4450">
            <v>0</v>
          </cell>
        </row>
        <row r="4451">
          <cell r="M4451">
            <v>0</v>
          </cell>
        </row>
        <row r="4452">
          <cell r="M4452">
            <v>0</v>
          </cell>
        </row>
        <row r="4453">
          <cell r="M4453">
            <v>0</v>
          </cell>
        </row>
        <row r="4454">
          <cell r="M4454">
            <v>0</v>
          </cell>
        </row>
        <row r="4455">
          <cell r="M4455">
            <v>0</v>
          </cell>
        </row>
        <row r="4456">
          <cell r="M4456">
            <v>0</v>
          </cell>
        </row>
        <row r="4457">
          <cell r="M4457">
            <v>0</v>
          </cell>
        </row>
        <row r="4458">
          <cell r="M4458">
            <v>0</v>
          </cell>
        </row>
        <row r="4459">
          <cell r="M4459">
            <v>0</v>
          </cell>
        </row>
        <row r="4460">
          <cell r="M4460">
            <v>0</v>
          </cell>
        </row>
        <row r="4461">
          <cell r="M4461">
            <v>0</v>
          </cell>
        </row>
        <row r="4462">
          <cell r="M4462">
            <v>0</v>
          </cell>
        </row>
        <row r="4463">
          <cell r="M4463">
            <v>0</v>
          </cell>
        </row>
        <row r="4464">
          <cell r="M4464">
            <v>0</v>
          </cell>
        </row>
        <row r="4465">
          <cell r="M4465">
            <v>0</v>
          </cell>
        </row>
        <row r="4466">
          <cell r="M4466">
            <v>0</v>
          </cell>
        </row>
        <row r="4469">
          <cell r="M4469">
            <v>0</v>
          </cell>
        </row>
        <row r="4472">
          <cell r="M4472">
            <v>0</v>
          </cell>
        </row>
        <row r="4473">
          <cell r="M4473">
            <v>0</v>
          </cell>
        </row>
        <row r="4474">
          <cell r="M4474">
            <v>0</v>
          </cell>
        </row>
        <row r="4475">
          <cell r="M4475">
            <v>0</v>
          </cell>
        </row>
        <row r="4476">
          <cell r="M4476">
            <v>0</v>
          </cell>
        </row>
        <row r="4477">
          <cell r="M4477">
            <v>0</v>
          </cell>
        </row>
        <row r="4478">
          <cell r="M4478">
            <v>0</v>
          </cell>
        </row>
        <row r="4479">
          <cell r="M4479">
            <v>0</v>
          </cell>
        </row>
        <row r="4480">
          <cell r="M4480">
            <v>0</v>
          </cell>
        </row>
        <row r="4481">
          <cell r="M4481">
            <v>0</v>
          </cell>
        </row>
        <row r="4482">
          <cell r="M4482">
            <v>0</v>
          </cell>
        </row>
        <row r="4483">
          <cell r="M4483">
            <v>0</v>
          </cell>
        </row>
        <row r="4484">
          <cell r="M4484">
            <v>0</v>
          </cell>
        </row>
        <row r="4485">
          <cell r="M4485">
            <v>0</v>
          </cell>
        </row>
        <row r="4486">
          <cell r="M4486">
            <v>0</v>
          </cell>
        </row>
        <row r="4487">
          <cell r="M4487">
            <v>0</v>
          </cell>
        </row>
        <row r="4488">
          <cell r="M4488">
            <v>0</v>
          </cell>
        </row>
        <row r="4491">
          <cell r="M4491">
            <v>0</v>
          </cell>
        </row>
        <row r="4494">
          <cell r="M4494">
            <v>0</v>
          </cell>
        </row>
        <row r="4495">
          <cell r="M4495">
            <v>0</v>
          </cell>
        </row>
        <row r="4496">
          <cell r="M4496">
            <v>0</v>
          </cell>
        </row>
        <row r="4497">
          <cell r="M4497">
            <v>0</v>
          </cell>
        </row>
        <row r="4498">
          <cell r="M4498">
            <v>0</v>
          </cell>
        </row>
        <row r="4499">
          <cell r="M4499">
            <v>0</v>
          </cell>
        </row>
        <row r="4500">
          <cell r="M4500">
            <v>0</v>
          </cell>
        </row>
        <row r="4501">
          <cell r="M4501">
            <v>0</v>
          </cell>
        </row>
        <row r="4502">
          <cell r="M4502">
            <v>0</v>
          </cell>
        </row>
        <row r="4503">
          <cell r="M4503">
            <v>0</v>
          </cell>
        </row>
        <row r="4504">
          <cell r="M4504">
            <v>0</v>
          </cell>
        </row>
        <row r="4505">
          <cell r="M4505">
            <v>0</v>
          </cell>
        </row>
        <row r="4506">
          <cell r="M4506">
            <v>0</v>
          </cell>
        </row>
        <row r="4507">
          <cell r="M4507">
            <v>0</v>
          </cell>
        </row>
        <row r="4508">
          <cell r="M4508">
            <v>0</v>
          </cell>
        </row>
        <row r="4509">
          <cell r="M4509">
            <v>0</v>
          </cell>
        </row>
        <row r="4510">
          <cell r="M4510">
            <v>0</v>
          </cell>
        </row>
        <row r="4513">
          <cell r="M4513">
            <v>0</v>
          </cell>
        </row>
        <row r="4516">
          <cell r="M4516">
            <v>0</v>
          </cell>
        </row>
        <row r="4517">
          <cell r="M4517">
            <v>0</v>
          </cell>
        </row>
        <row r="4518">
          <cell r="M4518">
            <v>0</v>
          </cell>
        </row>
        <row r="4519">
          <cell r="M4519">
            <v>0</v>
          </cell>
        </row>
        <row r="4520">
          <cell r="M4520">
            <v>0</v>
          </cell>
        </row>
        <row r="4521">
          <cell r="M4521">
            <v>0</v>
          </cell>
        </row>
        <row r="4522">
          <cell r="M4522">
            <v>0</v>
          </cell>
        </row>
        <row r="4523">
          <cell r="M4523">
            <v>0</v>
          </cell>
        </row>
        <row r="4524">
          <cell r="M4524">
            <v>0</v>
          </cell>
        </row>
        <row r="4525">
          <cell r="M4525">
            <v>0</v>
          </cell>
        </row>
        <row r="4526">
          <cell r="M4526">
            <v>0</v>
          </cell>
        </row>
        <row r="4527">
          <cell r="M4527">
            <v>0</v>
          </cell>
        </row>
        <row r="4528">
          <cell r="M4528">
            <v>0</v>
          </cell>
        </row>
        <row r="4529">
          <cell r="M4529">
            <v>0</v>
          </cell>
        </row>
        <row r="4530">
          <cell r="M4530">
            <v>0</v>
          </cell>
        </row>
        <row r="4531">
          <cell r="M4531">
            <v>0</v>
          </cell>
        </row>
        <row r="4532">
          <cell r="M4532">
            <v>0</v>
          </cell>
        </row>
        <row r="4535">
          <cell r="M4535">
            <v>0</v>
          </cell>
        </row>
        <row r="4538">
          <cell r="M4538">
            <v>0</v>
          </cell>
        </row>
        <row r="4539">
          <cell r="M4539">
            <v>0</v>
          </cell>
        </row>
        <row r="4540">
          <cell r="M4540">
            <v>0</v>
          </cell>
        </row>
        <row r="4541">
          <cell r="M4541">
            <v>0</v>
          </cell>
        </row>
        <row r="4542">
          <cell r="M4542">
            <v>0</v>
          </cell>
        </row>
        <row r="4543">
          <cell r="M4543">
            <v>0</v>
          </cell>
        </row>
        <row r="4544">
          <cell r="M4544">
            <v>0</v>
          </cell>
        </row>
        <row r="4545">
          <cell r="M4545">
            <v>0</v>
          </cell>
        </row>
        <row r="4546">
          <cell r="M4546">
            <v>0</v>
          </cell>
        </row>
        <row r="4547">
          <cell r="M4547">
            <v>0</v>
          </cell>
        </row>
        <row r="4548">
          <cell r="M4548">
            <v>0</v>
          </cell>
        </row>
        <row r="4549">
          <cell r="M4549">
            <v>0</v>
          </cell>
        </row>
        <row r="4550">
          <cell r="M4550">
            <v>0</v>
          </cell>
        </row>
        <row r="4551">
          <cell r="M4551">
            <v>0</v>
          </cell>
        </row>
        <row r="4552">
          <cell r="M4552">
            <v>0</v>
          </cell>
        </row>
        <row r="4553">
          <cell r="M4553">
            <v>0</v>
          </cell>
        </row>
        <row r="4554">
          <cell r="M4554">
            <v>0</v>
          </cell>
        </row>
        <row r="4557">
          <cell r="M4557">
            <v>0</v>
          </cell>
        </row>
        <row r="4560">
          <cell r="M4560">
            <v>0</v>
          </cell>
        </row>
        <row r="4561">
          <cell r="M4561">
            <v>0</v>
          </cell>
        </row>
        <row r="4562">
          <cell r="M4562">
            <v>0</v>
          </cell>
        </row>
        <row r="4563">
          <cell r="M4563">
            <v>0</v>
          </cell>
        </row>
        <row r="4564">
          <cell r="M4564">
            <v>0</v>
          </cell>
        </row>
        <row r="4565">
          <cell r="M4565">
            <v>0</v>
          </cell>
        </row>
        <row r="4566">
          <cell r="M4566">
            <v>0</v>
          </cell>
        </row>
        <row r="4567">
          <cell r="M4567">
            <v>0</v>
          </cell>
        </row>
        <row r="4568">
          <cell r="M4568">
            <v>0</v>
          </cell>
        </row>
        <row r="4569">
          <cell r="M4569">
            <v>0</v>
          </cell>
        </row>
        <row r="4570">
          <cell r="M4570">
            <v>0</v>
          </cell>
        </row>
        <row r="4571">
          <cell r="M4571">
            <v>0</v>
          </cell>
        </row>
        <row r="4572">
          <cell r="M4572">
            <v>0</v>
          </cell>
        </row>
        <row r="4573">
          <cell r="M4573">
            <v>0</v>
          </cell>
        </row>
        <row r="4574">
          <cell r="M4574">
            <v>0</v>
          </cell>
        </row>
        <row r="4575">
          <cell r="M4575">
            <v>0</v>
          </cell>
        </row>
        <row r="4576">
          <cell r="M4576">
            <v>0</v>
          </cell>
        </row>
        <row r="4579">
          <cell r="M4579">
            <v>0</v>
          </cell>
        </row>
        <row r="4582">
          <cell r="M4582">
            <v>0</v>
          </cell>
        </row>
        <row r="4583">
          <cell r="M4583">
            <v>0</v>
          </cell>
        </row>
        <row r="4584">
          <cell r="M4584">
            <v>0</v>
          </cell>
        </row>
        <row r="4585">
          <cell r="M4585">
            <v>0</v>
          </cell>
        </row>
        <row r="4586">
          <cell r="M4586">
            <v>0</v>
          </cell>
        </row>
        <row r="4587">
          <cell r="M4587">
            <v>0</v>
          </cell>
        </row>
        <row r="4588">
          <cell r="M4588">
            <v>0</v>
          </cell>
        </row>
        <row r="4589">
          <cell r="M4589">
            <v>0</v>
          </cell>
        </row>
        <row r="4590">
          <cell r="M4590">
            <v>0</v>
          </cell>
        </row>
        <row r="4591">
          <cell r="M4591">
            <v>0</v>
          </cell>
        </row>
        <row r="4592">
          <cell r="M4592">
            <v>0</v>
          </cell>
        </row>
        <row r="4593">
          <cell r="M4593">
            <v>0</v>
          </cell>
        </row>
        <row r="4594">
          <cell r="M4594">
            <v>0</v>
          </cell>
        </row>
        <row r="4595">
          <cell r="M4595">
            <v>0</v>
          </cell>
        </row>
        <row r="4596">
          <cell r="M4596">
            <v>0</v>
          </cell>
        </row>
        <row r="4597">
          <cell r="M4597">
            <v>0</v>
          </cell>
        </row>
        <row r="4598">
          <cell r="M4598">
            <v>0</v>
          </cell>
        </row>
        <row r="4601">
          <cell r="M4601">
            <v>0</v>
          </cell>
        </row>
        <row r="4604">
          <cell r="M4604">
            <v>0</v>
          </cell>
        </row>
        <row r="4605">
          <cell r="M4605">
            <v>0</v>
          </cell>
        </row>
        <row r="4606">
          <cell r="M4606">
            <v>0</v>
          </cell>
        </row>
        <row r="4607">
          <cell r="M4607">
            <v>0</v>
          </cell>
        </row>
        <row r="4608">
          <cell r="M4608">
            <v>0</v>
          </cell>
        </row>
        <row r="4609">
          <cell r="M4609">
            <v>0</v>
          </cell>
        </row>
        <row r="4610">
          <cell r="M4610">
            <v>0</v>
          </cell>
        </row>
        <row r="4611">
          <cell r="M4611">
            <v>0</v>
          </cell>
        </row>
        <row r="4612">
          <cell r="M4612">
            <v>0</v>
          </cell>
        </row>
        <row r="4613">
          <cell r="M4613">
            <v>0</v>
          </cell>
        </row>
        <row r="4614">
          <cell r="M4614">
            <v>0</v>
          </cell>
        </row>
        <row r="4615">
          <cell r="M4615">
            <v>0</v>
          </cell>
        </row>
        <row r="4616">
          <cell r="M4616">
            <v>0</v>
          </cell>
        </row>
        <row r="4617">
          <cell r="M4617">
            <v>0</v>
          </cell>
        </row>
        <row r="4618">
          <cell r="M4618">
            <v>0</v>
          </cell>
        </row>
        <row r="4619">
          <cell r="M4619">
            <v>0</v>
          </cell>
        </row>
        <row r="4620">
          <cell r="M4620">
            <v>0</v>
          </cell>
        </row>
        <row r="4623">
          <cell r="M4623">
            <v>0</v>
          </cell>
        </row>
        <row r="4626">
          <cell r="M4626">
            <v>0</v>
          </cell>
        </row>
        <row r="4627">
          <cell r="M4627">
            <v>0</v>
          </cell>
        </row>
        <row r="4628">
          <cell r="M4628">
            <v>0</v>
          </cell>
        </row>
        <row r="4629">
          <cell r="M4629">
            <v>0</v>
          </cell>
        </row>
        <row r="4630">
          <cell r="M4630">
            <v>0</v>
          </cell>
        </row>
        <row r="4631">
          <cell r="M4631">
            <v>0</v>
          </cell>
        </row>
        <row r="4632">
          <cell r="M4632">
            <v>0</v>
          </cell>
        </row>
        <row r="4633">
          <cell r="M4633">
            <v>0</v>
          </cell>
        </row>
        <row r="4634">
          <cell r="M4634">
            <v>0</v>
          </cell>
        </row>
        <row r="4635">
          <cell r="M4635">
            <v>0</v>
          </cell>
        </row>
        <row r="4636">
          <cell r="M4636">
            <v>0</v>
          </cell>
        </row>
        <row r="4637">
          <cell r="M4637">
            <v>0</v>
          </cell>
        </row>
        <row r="4638">
          <cell r="M4638">
            <v>0</v>
          </cell>
        </row>
        <row r="4639">
          <cell r="M4639">
            <v>0</v>
          </cell>
        </row>
        <row r="4640">
          <cell r="M4640">
            <v>0</v>
          </cell>
        </row>
        <row r="4641">
          <cell r="M4641">
            <v>0</v>
          </cell>
        </row>
        <row r="4642">
          <cell r="M4642">
            <v>0</v>
          </cell>
        </row>
        <row r="4645">
          <cell r="M4645">
            <v>0</v>
          </cell>
        </row>
        <row r="4648">
          <cell r="M4648">
            <v>0</v>
          </cell>
        </row>
        <row r="4649">
          <cell r="M4649">
            <v>0</v>
          </cell>
        </row>
        <row r="4650">
          <cell r="M4650">
            <v>0</v>
          </cell>
        </row>
        <row r="4651">
          <cell r="M4651">
            <v>0</v>
          </cell>
        </row>
        <row r="4652">
          <cell r="M4652">
            <v>0</v>
          </cell>
        </row>
        <row r="4653">
          <cell r="M4653">
            <v>0</v>
          </cell>
        </row>
        <row r="4654">
          <cell r="M4654">
            <v>0</v>
          </cell>
        </row>
        <row r="4655">
          <cell r="M4655">
            <v>0</v>
          </cell>
        </row>
        <row r="4656">
          <cell r="M4656">
            <v>0</v>
          </cell>
        </row>
        <row r="4657">
          <cell r="M4657">
            <v>0</v>
          </cell>
        </row>
        <row r="4658">
          <cell r="M4658">
            <v>0</v>
          </cell>
        </row>
        <row r="4659">
          <cell r="M4659">
            <v>0</v>
          </cell>
        </row>
        <row r="4660">
          <cell r="M4660">
            <v>0</v>
          </cell>
        </row>
        <row r="4661">
          <cell r="M4661">
            <v>0</v>
          </cell>
        </row>
        <row r="4662">
          <cell r="M4662">
            <v>0</v>
          </cell>
        </row>
        <row r="4663">
          <cell r="M4663">
            <v>0</v>
          </cell>
        </row>
        <row r="4664">
          <cell r="M4664">
            <v>0</v>
          </cell>
        </row>
        <row r="4667">
          <cell r="M4667">
            <v>0</v>
          </cell>
        </row>
        <row r="4670">
          <cell r="M4670">
            <v>0</v>
          </cell>
        </row>
        <row r="4671">
          <cell r="M4671">
            <v>0</v>
          </cell>
        </row>
        <row r="4672">
          <cell r="M4672">
            <v>0</v>
          </cell>
        </row>
        <row r="4673">
          <cell r="M4673">
            <v>0</v>
          </cell>
        </row>
        <row r="4674">
          <cell r="M4674">
            <v>0</v>
          </cell>
        </row>
        <row r="4675">
          <cell r="M4675">
            <v>0</v>
          </cell>
        </row>
        <row r="4676">
          <cell r="M4676">
            <v>0</v>
          </cell>
        </row>
        <row r="4677">
          <cell r="M4677">
            <v>0</v>
          </cell>
        </row>
        <row r="4678">
          <cell r="M4678">
            <v>0</v>
          </cell>
        </row>
        <row r="4679">
          <cell r="M4679">
            <v>0</v>
          </cell>
        </row>
        <row r="4680">
          <cell r="M4680">
            <v>0</v>
          </cell>
        </row>
        <row r="4681">
          <cell r="M4681">
            <v>0</v>
          </cell>
        </row>
        <row r="4682">
          <cell r="M4682">
            <v>0</v>
          </cell>
        </row>
        <row r="4683">
          <cell r="M4683">
            <v>0</v>
          </cell>
        </row>
        <row r="4684">
          <cell r="M4684">
            <v>0</v>
          </cell>
        </row>
        <row r="4685">
          <cell r="M4685">
            <v>0</v>
          </cell>
        </row>
        <row r="4686">
          <cell r="M4686">
            <v>0</v>
          </cell>
        </row>
        <row r="4689">
          <cell r="M4689">
            <v>0</v>
          </cell>
        </row>
        <row r="4692">
          <cell r="M4692">
            <v>0</v>
          </cell>
        </row>
        <row r="4693">
          <cell r="M4693">
            <v>0</v>
          </cell>
        </row>
        <row r="4694">
          <cell r="M4694">
            <v>0</v>
          </cell>
        </row>
        <row r="4695">
          <cell r="M4695">
            <v>0</v>
          </cell>
        </row>
        <row r="4696">
          <cell r="M4696">
            <v>0</v>
          </cell>
        </row>
        <row r="4697">
          <cell r="M4697">
            <v>0</v>
          </cell>
        </row>
        <row r="4698">
          <cell r="M4698">
            <v>0</v>
          </cell>
        </row>
        <row r="4699">
          <cell r="M4699">
            <v>0</v>
          </cell>
        </row>
        <row r="4700">
          <cell r="M4700">
            <v>0</v>
          </cell>
        </row>
        <row r="4701">
          <cell r="M4701">
            <v>0</v>
          </cell>
        </row>
        <row r="4702">
          <cell r="M4702">
            <v>0</v>
          </cell>
        </row>
        <row r="4703">
          <cell r="M4703">
            <v>0</v>
          </cell>
        </row>
        <row r="4704">
          <cell r="M4704">
            <v>0</v>
          </cell>
        </row>
        <row r="4705">
          <cell r="M4705">
            <v>0</v>
          </cell>
        </row>
        <row r="4706">
          <cell r="M4706">
            <v>0</v>
          </cell>
        </row>
        <row r="4707">
          <cell r="M4707">
            <v>0</v>
          </cell>
        </row>
        <row r="4708">
          <cell r="M4708">
            <v>0</v>
          </cell>
        </row>
        <row r="4711">
          <cell r="M4711">
            <v>0</v>
          </cell>
        </row>
        <row r="4714">
          <cell r="M4714">
            <v>0</v>
          </cell>
        </row>
        <row r="4715">
          <cell r="M4715">
            <v>0</v>
          </cell>
        </row>
        <row r="4716">
          <cell r="M4716">
            <v>0</v>
          </cell>
        </row>
        <row r="4717">
          <cell r="M4717">
            <v>0</v>
          </cell>
        </row>
        <row r="4718">
          <cell r="M4718">
            <v>0</v>
          </cell>
        </row>
        <row r="4719">
          <cell r="M4719">
            <v>0</v>
          </cell>
        </row>
        <row r="4720">
          <cell r="M4720">
            <v>0</v>
          </cell>
        </row>
        <row r="4721">
          <cell r="M4721">
            <v>0</v>
          </cell>
        </row>
        <row r="4722">
          <cell r="M4722">
            <v>0</v>
          </cell>
        </row>
        <row r="4723">
          <cell r="M4723">
            <v>0</v>
          </cell>
        </row>
        <row r="4724">
          <cell r="M4724">
            <v>0</v>
          </cell>
        </row>
        <row r="4725">
          <cell r="M4725">
            <v>0</v>
          </cell>
        </row>
        <row r="4726">
          <cell r="M4726">
            <v>0</v>
          </cell>
        </row>
        <row r="4727">
          <cell r="M4727">
            <v>0</v>
          </cell>
        </row>
        <row r="4728">
          <cell r="M4728">
            <v>0</v>
          </cell>
        </row>
        <row r="4729">
          <cell r="M4729">
            <v>0</v>
          </cell>
        </row>
        <row r="4730">
          <cell r="M4730">
            <v>0</v>
          </cell>
        </row>
        <row r="4733">
          <cell r="M4733">
            <v>0</v>
          </cell>
        </row>
        <row r="4736">
          <cell r="M4736">
            <v>0</v>
          </cell>
        </row>
        <row r="4737">
          <cell r="M4737">
            <v>0</v>
          </cell>
        </row>
        <row r="4738">
          <cell r="M4738">
            <v>0</v>
          </cell>
        </row>
        <row r="4739">
          <cell r="M4739">
            <v>0</v>
          </cell>
        </row>
        <row r="4740">
          <cell r="M4740">
            <v>0</v>
          </cell>
        </row>
        <row r="4741">
          <cell r="M4741">
            <v>0</v>
          </cell>
        </row>
        <row r="4742">
          <cell r="M4742">
            <v>0</v>
          </cell>
        </row>
        <row r="4743">
          <cell r="M4743">
            <v>0</v>
          </cell>
        </row>
        <row r="4744">
          <cell r="M4744">
            <v>0</v>
          </cell>
        </row>
        <row r="4745">
          <cell r="M4745">
            <v>0</v>
          </cell>
        </row>
        <row r="4746">
          <cell r="M4746">
            <v>0</v>
          </cell>
        </row>
        <row r="4747">
          <cell r="M4747">
            <v>0</v>
          </cell>
        </row>
        <row r="4748">
          <cell r="M4748">
            <v>0</v>
          </cell>
        </row>
        <row r="4749">
          <cell r="M4749">
            <v>0</v>
          </cell>
        </row>
        <row r="4750">
          <cell r="M4750">
            <v>0</v>
          </cell>
        </row>
        <row r="4751">
          <cell r="M4751">
            <v>0</v>
          </cell>
        </row>
        <row r="4752">
          <cell r="M4752">
            <v>0</v>
          </cell>
        </row>
        <row r="4755">
          <cell r="M4755">
            <v>0</v>
          </cell>
        </row>
        <row r="4758">
          <cell r="M4758">
            <v>0</v>
          </cell>
        </row>
        <row r="4759">
          <cell r="M4759">
            <v>0</v>
          </cell>
        </row>
        <row r="4760">
          <cell r="M4760">
            <v>0</v>
          </cell>
        </row>
        <row r="4761">
          <cell r="M4761">
            <v>0</v>
          </cell>
        </row>
        <row r="4762">
          <cell r="M4762">
            <v>0</v>
          </cell>
        </row>
        <row r="4763">
          <cell r="M4763">
            <v>0</v>
          </cell>
        </row>
        <row r="4764">
          <cell r="M4764">
            <v>0</v>
          </cell>
        </row>
        <row r="4765">
          <cell r="M4765">
            <v>0</v>
          </cell>
        </row>
        <row r="4766">
          <cell r="M4766">
            <v>0</v>
          </cell>
        </row>
        <row r="4767">
          <cell r="M4767">
            <v>0</v>
          </cell>
        </row>
        <row r="4768">
          <cell r="M4768">
            <v>0</v>
          </cell>
        </row>
        <row r="4769">
          <cell r="M4769">
            <v>0</v>
          </cell>
        </row>
        <row r="4770">
          <cell r="M4770">
            <v>0</v>
          </cell>
        </row>
        <row r="4771">
          <cell r="M4771">
            <v>0</v>
          </cell>
        </row>
        <row r="4772">
          <cell r="M4772">
            <v>0</v>
          </cell>
        </row>
        <row r="4773">
          <cell r="M4773">
            <v>0</v>
          </cell>
        </row>
        <row r="4774">
          <cell r="M4774">
            <v>0</v>
          </cell>
        </row>
        <row r="4777">
          <cell r="M4777">
            <v>0</v>
          </cell>
        </row>
        <row r="4780">
          <cell r="M4780">
            <v>0</v>
          </cell>
        </row>
        <row r="4781">
          <cell r="M4781">
            <v>0</v>
          </cell>
        </row>
        <row r="4782">
          <cell r="M4782">
            <v>0</v>
          </cell>
        </row>
        <row r="4783">
          <cell r="M4783">
            <v>0</v>
          </cell>
        </row>
        <row r="4784">
          <cell r="M4784">
            <v>0</v>
          </cell>
        </row>
        <row r="4785">
          <cell r="M4785">
            <v>0</v>
          </cell>
        </row>
        <row r="4786">
          <cell r="M4786">
            <v>0</v>
          </cell>
        </row>
        <row r="4787">
          <cell r="M4787">
            <v>0</v>
          </cell>
        </row>
        <row r="4788">
          <cell r="M4788">
            <v>0</v>
          </cell>
        </row>
        <row r="4789">
          <cell r="M4789">
            <v>0</v>
          </cell>
        </row>
        <row r="4790">
          <cell r="M4790">
            <v>0</v>
          </cell>
        </row>
        <row r="4791">
          <cell r="M4791">
            <v>0</v>
          </cell>
        </row>
        <row r="4792">
          <cell r="M4792">
            <v>0</v>
          </cell>
        </row>
        <row r="4793">
          <cell r="M4793">
            <v>0</v>
          </cell>
        </row>
        <row r="4794">
          <cell r="M4794">
            <v>0</v>
          </cell>
        </row>
        <row r="4795">
          <cell r="M4795">
            <v>0</v>
          </cell>
        </row>
        <row r="4796">
          <cell r="M4796">
            <v>0</v>
          </cell>
        </row>
        <row r="4799">
          <cell r="M4799">
            <v>0</v>
          </cell>
        </row>
        <row r="4802">
          <cell r="M4802">
            <v>0</v>
          </cell>
        </row>
        <row r="4803">
          <cell r="M4803">
            <v>0</v>
          </cell>
        </row>
        <row r="4804">
          <cell r="M4804">
            <v>0</v>
          </cell>
        </row>
        <row r="4805">
          <cell r="M4805">
            <v>0</v>
          </cell>
        </row>
        <row r="4806">
          <cell r="M4806">
            <v>0</v>
          </cell>
        </row>
        <row r="4807">
          <cell r="M4807">
            <v>0</v>
          </cell>
        </row>
        <row r="4808">
          <cell r="M4808">
            <v>0</v>
          </cell>
        </row>
        <row r="4809">
          <cell r="M4809">
            <v>0</v>
          </cell>
        </row>
        <row r="4810">
          <cell r="M4810">
            <v>0</v>
          </cell>
        </row>
        <row r="4811">
          <cell r="M4811">
            <v>0</v>
          </cell>
        </row>
        <row r="4812">
          <cell r="M4812">
            <v>0</v>
          </cell>
        </row>
        <row r="4813">
          <cell r="M4813">
            <v>0</v>
          </cell>
        </row>
        <row r="4814">
          <cell r="M4814">
            <v>0</v>
          </cell>
        </row>
        <row r="4815">
          <cell r="M4815">
            <v>0</v>
          </cell>
        </row>
        <row r="4816">
          <cell r="M4816">
            <v>0</v>
          </cell>
        </row>
        <row r="4817">
          <cell r="M4817">
            <v>0</v>
          </cell>
        </row>
        <row r="4818">
          <cell r="M4818">
            <v>0</v>
          </cell>
        </row>
        <row r="4821">
          <cell r="M4821">
            <v>0</v>
          </cell>
        </row>
        <row r="4824">
          <cell r="M4824">
            <v>0</v>
          </cell>
        </row>
        <row r="4825">
          <cell r="M4825">
            <v>0</v>
          </cell>
        </row>
        <row r="4826">
          <cell r="M4826">
            <v>0</v>
          </cell>
        </row>
        <row r="4827">
          <cell r="M4827">
            <v>0</v>
          </cell>
        </row>
        <row r="4828">
          <cell r="M4828">
            <v>0</v>
          </cell>
        </row>
        <row r="4829">
          <cell r="M4829">
            <v>0</v>
          </cell>
        </row>
        <row r="4830">
          <cell r="M4830">
            <v>0</v>
          </cell>
        </row>
        <row r="4831">
          <cell r="M4831">
            <v>0</v>
          </cell>
        </row>
        <row r="4832">
          <cell r="M4832">
            <v>0</v>
          </cell>
        </row>
        <row r="4833">
          <cell r="M4833">
            <v>0</v>
          </cell>
        </row>
        <row r="4834">
          <cell r="M4834">
            <v>0</v>
          </cell>
        </row>
        <row r="4835">
          <cell r="M4835">
            <v>0</v>
          </cell>
        </row>
        <row r="4836">
          <cell r="M4836">
            <v>0</v>
          </cell>
        </row>
        <row r="4837">
          <cell r="M4837">
            <v>0</v>
          </cell>
        </row>
        <row r="4838">
          <cell r="M4838">
            <v>0</v>
          </cell>
        </row>
        <row r="4839">
          <cell r="M4839">
            <v>0</v>
          </cell>
        </row>
        <row r="4840">
          <cell r="M4840">
            <v>0</v>
          </cell>
        </row>
        <row r="4843">
          <cell r="M4843">
            <v>0</v>
          </cell>
        </row>
        <row r="4846">
          <cell r="M4846">
            <v>0</v>
          </cell>
        </row>
        <row r="4847">
          <cell r="M4847">
            <v>0</v>
          </cell>
        </row>
        <row r="4848">
          <cell r="M4848">
            <v>0</v>
          </cell>
        </row>
        <row r="4849">
          <cell r="M4849">
            <v>0</v>
          </cell>
        </row>
        <row r="4850">
          <cell r="M4850">
            <v>0</v>
          </cell>
        </row>
        <row r="4851">
          <cell r="M4851">
            <v>0</v>
          </cell>
        </row>
        <row r="4852">
          <cell r="M4852">
            <v>0</v>
          </cell>
        </row>
        <row r="4853">
          <cell r="M4853">
            <v>0</v>
          </cell>
        </row>
        <row r="4854">
          <cell r="M4854">
            <v>0</v>
          </cell>
        </row>
        <row r="4855">
          <cell r="M4855">
            <v>0</v>
          </cell>
        </row>
        <row r="4856">
          <cell r="M4856">
            <v>0</v>
          </cell>
        </row>
        <row r="4857">
          <cell r="M4857">
            <v>0</v>
          </cell>
        </row>
        <row r="4858">
          <cell r="M4858">
            <v>0</v>
          </cell>
        </row>
        <row r="4859">
          <cell r="M4859">
            <v>0</v>
          </cell>
        </row>
        <row r="4860">
          <cell r="M4860">
            <v>0</v>
          </cell>
        </row>
        <row r="4861">
          <cell r="M4861">
            <v>0</v>
          </cell>
        </row>
        <row r="4862">
          <cell r="M4862">
            <v>0</v>
          </cell>
        </row>
        <row r="4865">
          <cell r="M4865">
            <v>0</v>
          </cell>
        </row>
        <row r="4868">
          <cell r="M4868">
            <v>0</v>
          </cell>
        </row>
        <row r="4869">
          <cell r="M4869">
            <v>0</v>
          </cell>
        </row>
        <row r="4870">
          <cell r="M4870">
            <v>0</v>
          </cell>
        </row>
        <row r="4871">
          <cell r="M4871">
            <v>0</v>
          </cell>
        </row>
        <row r="4872">
          <cell r="M4872">
            <v>0</v>
          </cell>
        </row>
        <row r="4873">
          <cell r="M4873">
            <v>0</v>
          </cell>
        </row>
        <row r="4874">
          <cell r="M4874">
            <v>0</v>
          </cell>
        </row>
        <row r="4875">
          <cell r="M4875">
            <v>0</v>
          </cell>
        </row>
        <row r="4876">
          <cell r="M4876">
            <v>0</v>
          </cell>
        </row>
        <row r="4877">
          <cell r="M4877">
            <v>0</v>
          </cell>
        </row>
        <row r="4878">
          <cell r="M4878">
            <v>0</v>
          </cell>
        </row>
        <row r="4879">
          <cell r="M4879">
            <v>0</v>
          </cell>
        </row>
        <row r="4880">
          <cell r="M4880">
            <v>0</v>
          </cell>
        </row>
        <row r="4881">
          <cell r="M4881">
            <v>0</v>
          </cell>
        </row>
        <row r="4882">
          <cell r="M4882">
            <v>0</v>
          </cell>
        </row>
        <row r="4883">
          <cell r="M4883">
            <v>0</v>
          </cell>
        </row>
        <row r="4884">
          <cell r="M4884">
            <v>0</v>
          </cell>
        </row>
        <row r="4887">
          <cell r="M4887">
            <v>0</v>
          </cell>
        </row>
        <row r="4890">
          <cell r="M4890">
            <v>0</v>
          </cell>
        </row>
        <row r="4891">
          <cell r="M4891">
            <v>0</v>
          </cell>
        </row>
        <row r="4892">
          <cell r="M4892">
            <v>0</v>
          </cell>
        </row>
        <row r="4893">
          <cell r="M4893">
            <v>0</v>
          </cell>
        </row>
        <row r="4894">
          <cell r="M4894">
            <v>0</v>
          </cell>
        </row>
        <row r="4895">
          <cell r="M4895">
            <v>0</v>
          </cell>
        </row>
        <row r="4896">
          <cell r="M4896">
            <v>0</v>
          </cell>
        </row>
        <row r="4897">
          <cell r="M4897">
            <v>0</v>
          </cell>
        </row>
        <row r="4898">
          <cell r="M4898">
            <v>0</v>
          </cell>
        </row>
        <row r="4899">
          <cell r="M4899">
            <v>0</v>
          </cell>
        </row>
        <row r="4900">
          <cell r="M4900">
            <v>0</v>
          </cell>
        </row>
        <row r="4901">
          <cell r="M4901">
            <v>0</v>
          </cell>
        </row>
        <row r="4902">
          <cell r="M4902">
            <v>0</v>
          </cell>
        </row>
        <row r="4903">
          <cell r="M4903">
            <v>0</v>
          </cell>
        </row>
        <row r="4904">
          <cell r="M4904">
            <v>0</v>
          </cell>
        </row>
        <row r="4905">
          <cell r="M4905">
            <v>0</v>
          </cell>
        </row>
        <row r="4906">
          <cell r="M4906">
            <v>0</v>
          </cell>
        </row>
        <row r="4909">
          <cell r="M4909">
            <v>0</v>
          </cell>
        </row>
        <row r="4912">
          <cell r="M4912">
            <v>0</v>
          </cell>
        </row>
        <row r="4913">
          <cell r="M4913">
            <v>0</v>
          </cell>
        </row>
        <row r="4914">
          <cell r="M4914">
            <v>0</v>
          </cell>
        </row>
        <row r="4915">
          <cell r="M4915">
            <v>0</v>
          </cell>
        </row>
        <row r="4916">
          <cell r="M4916">
            <v>0</v>
          </cell>
        </row>
        <row r="4917">
          <cell r="M4917">
            <v>0</v>
          </cell>
        </row>
        <row r="4918">
          <cell r="M4918">
            <v>0</v>
          </cell>
        </row>
        <row r="4919">
          <cell r="M4919">
            <v>0</v>
          </cell>
        </row>
        <row r="4920">
          <cell r="M4920">
            <v>0</v>
          </cell>
        </row>
        <row r="4921">
          <cell r="M4921">
            <v>0</v>
          </cell>
        </row>
        <row r="4922">
          <cell r="M4922">
            <v>0</v>
          </cell>
        </row>
        <row r="4923">
          <cell r="M4923">
            <v>0</v>
          </cell>
        </row>
        <row r="4924">
          <cell r="M4924">
            <v>0</v>
          </cell>
        </row>
        <row r="4925">
          <cell r="M4925">
            <v>0</v>
          </cell>
        </row>
        <row r="4926">
          <cell r="M4926">
            <v>0</v>
          </cell>
        </row>
        <row r="4927">
          <cell r="M4927">
            <v>0</v>
          </cell>
        </row>
        <row r="4928">
          <cell r="M4928">
            <v>0</v>
          </cell>
        </row>
        <row r="4931">
          <cell r="M4931">
            <v>0</v>
          </cell>
        </row>
        <row r="4934">
          <cell r="M4934">
            <v>0</v>
          </cell>
        </row>
        <row r="4935">
          <cell r="M4935">
            <v>0</v>
          </cell>
        </row>
        <row r="4936">
          <cell r="M4936">
            <v>0</v>
          </cell>
        </row>
        <row r="4937">
          <cell r="M4937">
            <v>0</v>
          </cell>
        </row>
        <row r="4938">
          <cell r="M4938">
            <v>0</v>
          </cell>
        </row>
        <row r="4939">
          <cell r="M4939">
            <v>0</v>
          </cell>
        </row>
        <row r="4940">
          <cell r="M4940">
            <v>0</v>
          </cell>
        </row>
        <row r="4941">
          <cell r="M4941">
            <v>0</v>
          </cell>
        </row>
        <row r="4942">
          <cell r="M4942">
            <v>0</v>
          </cell>
        </row>
        <row r="4943">
          <cell r="M4943">
            <v>0</v>
          </cell>
        </row>
        <row r="4944">
          <cell r="M4944">
            <v>0</v>
          </cell>
        </row>
        <row r="4945">
          <cell r="M4945">
            <v>0</v>
          </cell>
        </row>
        <row r="4946">
          <cell r="M4946">
            <v>0</v>
          </cell>
        </row>
        <row r="4947">
          <cell r="M4947">
            <v>0</v>
          </cell>
        </row>
        <row r="4948">
          <cell r="M4948">
            <v>0</v>
          </cell>
        </row>
        <row r="4949">
          <cell r="M4949">
            <v>0</v>
          </cell>
        </row>
        <row r="4950">
          <cell r="M4950">
            <v>0</v>
          </cell>
        </row>
        <row r="4953">
          <cell r="M4953">
            <v>0</v>
          </cell>
        </row>
        <row r="4956">
          <cell r="M4956">
            <v>0</v>
          </cell>
        </row>
        <row r="4957">
          <cell r="M4957">
            <v>0</v>
          </cell>
        </row>
        <row r="4958">
          <cell r="M4958">
            <v>0</v>
          </cell>
        </row>
        <row r="4959">
          <cell r="M4959">
            <v>0</v>
          </cell>
        </row>
        <row r="4960">
          <cell r="M4960">
            <v>0</v>
          </cell>
        </row>
        <row r="4961">
          <cell r="M4961">
            <v>0</v>
          </cell>
        </row>
        <row r="4962">
          <cell r="M4962">
            <v>0</v>
          </cell>
        </row>
        <row r="4963">
          <cell r="M4963">
            <v>0</v>
          </cell>
        </row>
        <row r="4964">
          <cell r="M4964">
            <v>0</v>
          </cell>
        </row>
        <row r="4965">
          <cell r="M4965">
            <v>0</v>
          </cell>
        </row>
        <row r="4966">
          <cell r="M4966">
            <v>0</v>
          </cell>
        </row>
        <row r="4967">
          <cell r="M4967">
            <v>0</v>
          </cell>
        </row>
        <row r="4968">
          <cell r="M4968">
            <v>0</v>
          </cell>
        </row>
        <row r="4969">
          <cell r="M4969">
            <v>0</v>
          </cell>
        </row>
        <row r="4970">
          <cell r="M4970">
            <v>0</v>
          </cell>
        </row>
        <row r="4971">
          <cell r="M4971">
            <v>0</v>
          </cell>
        </row>
        <row r="4972">
          <cell r="M4972">
            <v>0</v>
          </cell>
        </row>
        <row r="4975">
          <cell r="M4975">
            <v>0</v>
          </cell>
        </row>
        <row r="4978">
          <cell r="M4978">
            <v>0</v>
          </cell>
        </row>
        <row r="4979">
          <cell r="M4979">
            <v>0</v>
          </cell>
        </row>
        <row r="4980">
          <cell r="M4980">
            <v>0</v>
          </cell>
        </row>
        <row r="4981">
          <cell r="M4981">
            <v>0</v>
          </cell>
        </row>
        <row r="4982">
          <cell r="M4982">
            <v>0</v>
          </cell>
        </row>
        <row r="4983">
          <cell r="M4983">
            <v>0</v>
          </cell>
        </row>
        <row r="4984">
          <cell r="M4984">
            <v>0</v>
          </cell>
        </row>
        <row r="4985">
          <cell r="M4985">
            <v>0</v>
          </cell>
        </row>
        <row r="4986">
          <cell r="M4986">
            <v>0</v>
          </cell>
        </row>
        <row r="4987">
          <cell r="M4987">
            <v>0</v>
          </cell>
        </row>
        <row r="4988">
          <cell r="M4988">
            <v>0</v>
          </cell>
        </row>
        <row r="4989">
          <cell r="M4989">
            <v>0</v>
          </cell>
        </row>
        <row r="4990">
          <cell r="M4990">
            <v>0</v>
          </cell>
        </row>
        <row r="4991">
          <cell r="M4991">
            <v>0</v>
          </cell>
        </row>
        <row r="4992">
          <cell r="M4992">
            <v>0</v>
          </cell>
        </row>
        <row r="4993">
          <cell r="M4993">
            <v>0</v>
          </cell>
        </row>
        <row r="4994">
          <cell r="M4994">
            <v>0</v>
          </cell>
        </row>
        <row r="4997">
          <cell r="M4997">
            <v>0</v>
          </cell>
        </row>
        <row r="5000">
          <cell r="M5000">
            <v>0</v>
          </cell>
        </row>
        <row r="5001">
          <cell r="M5001">
            <v>0</v>
          </cell>
        </row>
        <row r="5002">
          <cell r="M5002">
            <v>0</v>
          </cell>
        </row>
        <row r="5003">
          <cell r="M5003">
            <v>0</v>
          </cell>
        </row>
        <row r="5004">
          <cell r="M5004">
            <v>0</v>
          </cell>
        </row>
        <row r="5005">
          <cell r="M5005">
            <v>0</v>
          </cell>
        </row>
        <row r="5006">
          <cell r="M5006">
            <v>0</v>
          </cell>
        </row>
        <row r="5007">
          <cell r="M5007">
            <v>0</v>
          </cell>
        </row>
        <row r="5008">
          <cell r="M5008">
            <v>0</v>
          </cell>
        </row>
        <row r="5009">
          <cell r="M5009">
            <v>0</v>
          </cell>
        </row>
        <row r="5010">
          <cell r="M5010">
            <v>0</v>
          </cell>
        </row>
        <row r="5011">
          <cell r="M5011">
            <v>0</v>
          </cell>
        </row>
        <row r="5012">
          <cell r="M5012">
            <v>0</v>
          </cell>
        </row>
        <row r="5013">
          <cell r="M5013">
            <v>0</v>
          </cell>
        </row>
        <row r="5014">
          <cell r="M5014">
            <v>0</v>
          </cell>
        </row>
        <row r="5015">
          <cell r="M5015">
            <v>0</v>
          </cell>
        </row>
        <row r="5016">
          <cell r="M5016">
            <v>0</v>
          </cell>
        </row>
        <row r="5019">
          <cell r="M5019">
            <v>0</v>
          </cell>
        </row>
        <row r="5022">
          <cell r="M5022">
            <v>0</v>
          </cell>
        </row>
        <row r="5023">
          <cell r="M5023">
            <v>0</v>
          </cell>
        </row>
        <row r="5024">
          <cell r="M5024">
            <v>0</v>
          </cell>
        </row>
        <row r="5025">
          <cell r="M5025">
            <v>0</v>
          </cell>
        </row>
        <row r="5026">
          <cell r="M5026">
            <v>0</v>
          </cell>
        </row>
        <row r="5027">
          <cell r="M5027">
            <v>0</v>
          </cell>
        </row>
        <row r="5028">
          <cell r="M5028">
            <v>0</v>
          </cell>
        </row>
        <row r="5029">
          <cell r="M5029">
            <v>0</v>
          </cell>
        </row>
        <row r="5030">
          <cell r="M5030">
            <v>0</v>
          </cell>
        </row>
        <row r="5031">
          <cell r="M5031">
            <v>0</v>
          </cell>
        </row>
        <row r="5032">
          <cell r="M5032">
            <v>0</v>
          </cell>
        </row>
        <row r="5033">
          <cell r="M5033">
            <v>0</v>
          </cell>
        </row>
        <row r="5034">
          <cell r="M5034">
            <v>0</v>
          </cell>
        </row>
        <row r="5035">
          <cell r="M5035">
            <v>0</v>
          </cell>
        </row>
        <row r="5036">
          <cell r="M5036">
            <v>0</v>
          </cell>
        </row>
        <row r="5037">
          <cell r="M5037">
            <v>0</v>
          </cell>
        </row>
        <row r="5038">
          <cell r="M5038">
            <v>0</v>
          </cell>
        </row>
        <row r="5041">
          <cell r="M5041">
            <v>0</v>
          </cell>
        </row>
        <row r="5044">
          <cell r="M5044">
            <v>0</v>
          </cell>
        </row>
        <row r="5045">
          <cell r="M5045">
            <v>0</v>
          </cell>
        </row>
        <row r="5046">
          <cell r="M5046">
            <v>0</v>
          </cell>
        </row>
        <row r="5047">
          <cell r="M5047">
            <v>0</v>
          </cell>
        </row>
        <row r="5048">
          <cell r="M5048">
            <v>0</v>
          </cell>
        </row>
        <row r="5049">
          <cell r="M5049">
            <v>0</v>
          </cell>
        </row>
        <row r="5050">
          <cell r="M5050">
            <v>0</v>
          </cell>
        </row>
        <row r="5051">
          <cell r="M5051">
            <v>0</v>
          </cell>
        </row>
        <row r="5052">
          <cell r="M5052">
            <v>0</v>
          </cell>
        </row>
        <row r="5053">
          <cell r="M5053">
            <v>0</v>
          </cell>
        </row>
        <row r="5054">
          <cell r="M5054">
            <v>0</v>
          </cell>
        </row>
        <row r="5055">
          <cell r="M5055">
            <v>0</v>
          </cell>
        </row>
        <row r="5056">
          <cell r="M5056">
            <v>0</v>
          </cell>
        </row>
        <row r="5057">
          <cell r="M5057">
            <v>0</v>
          </cell>
        </row>
        <row r="5058">
          <cell r="M5058">
            <v>0</v>
          </cell>
        </row>
        <row r="5059">
          <cell r="M5059">
            <v>0</v>
          </cell>
        </row>
        <row r="5060">
          <cell r="M5060">
            <v>0</v>
          </cell>
        </row>
        <row r="5063">
          <cell r="M5063">
            <v>0</v>
          </cell>
        </row>
        <row r="5066">
          <cell r="M5066">
            <v>0</v>
          </cell>
        </row>
        <row r="5067">
          <cell r="M5067">
            <v>0</v>
          </cell>
        </row>
        <row r="5068">
          <cell r="M5068">
            <v>0</v>
          </cell>
        </row>
        <row r="5069">
          <cell r="M5069">
            <v>0</v>
          </cell>
        </row>
        <row r="5070">
          <cell r="M5070">
            <v>0</v>
          </cell>
        </row>
        <row r="5071">
          <cell r="M5071">
            <v>0</v>
          </cell>
        </row>
        <row r="5072">
          <cell r="M5072">
            <v>0</v>
          </cell>
        </row>
        <row r="5073">
          <cell r="M5073">
            <v>0</v>
          </cell>
        </row>
        <row r="5074">
          <cell r="M5074">
            <v>0</v>
          </cell>
        </row>
        <row r="5075">
          <cell r="M5075">
            <v>0</v>
          </cell>
        </row>
        <row r="5076">
          <cell r="M5076">
            <v>0</v>
          </cell>
        </row>
        <row r="5077">
          <cell r="M5077">
            <v>0</v>
          </cell>
        </row>
        <row r="5078">
          <cell r="M5078">
            <v>0</v>
          </cell>
        </row>
        <row r="5079">
          <cell r="M5079">
            <v>0</v>
          </cell>
        </row>
        <row r="5080">
          <cell r="M5080">
            <v>0</v>
          </cell>
        </row>
        <row r="5081">
          <cell r="M5081">
            <v>0</v>
          </cell>
        </row>
        <row r="5082">
          <cell r="M5082">
            <v>0</v>
          </cell>
        </row>
        <row r="5085">
          <cell r="M5085">
            <v>0</v>
          </cell>
        </row>
        <row r="5088">
          <cell r="M5088">
            <v>0</v>
          </cell>
        </row>
        <row r="5089">
          <cell r="M5089">
            <v>0</v>
          </cell>
        </row>
        <row r="5090">
          <cell r="M5090">
            <v>0</v>
          </cell>
        </row>
        <row r="5091">
          <cell r="M5091">
            <v>0</v>
          </cell>
        </row>
        <row r="5092">
          <cell r="M5092">
            <v>0</v>
          </cell>
        </row>
        <row r="5093">
          <cell r="M5093">
            <v>0</v>
          </cell>
        </row>
        <row r="5094">
          <cell r="M5094">
            <v>0</v>
          </cell>
        </row>
        <row r="5095">
          <cell r="M5095">
            <v>0</v>
          </cell>
        </row>
        <row r="5096">
          <cell r="M5096">
            <v>0</v>
          </cell>
        </row>
        <row r="5097">
          <cell r="M5097">
            <v>0</v>
          </cell>
        </row>
        <row r="5098">
          <cell r="M5098">
            <v>0</v>
          </cell>
        </row>
        <row r="5099">
          <cell r="M5099">
            <v>0</v>
          </cell>
        </row>
        <row r="5100">
          <cell r="M5100">
            <v>0</v>
          </cell>
        </row>
        <row r="5101">
          <cell r="M5101">
            <v>0</v>
          </cell>
        </row>
        <row r="5102">
          <cell r="M5102">
            <v>0</v>
          </cell>
        </row>
        <row r="5103">
          <cell r="M5103">
            <v>0</v>
          </cell>
        </row>
        <row r="5104">
          <cell r="M5104">
            <v>0</v>
          </cell>
        </row>
        <row r="5107">
          <cell r="M5107">
            <v>0</v>
          </cell>
        </row>
        <row r="5110">
          <cell r="M5110">
            <v>0</v>
          </cell>
        </row>
        <row r="5111">
          <cell r="M5111">
            <v>0</v>
          </cell>
        </row>
        <row r="5112">
          <cell r="M5112">
            <v>0</v>
          </cell>
        </row>
        <row r="5113">
          <cell r="M5113">
            <v>0</v>
          </cell>
        </row>
        <row r="5114">
          <cell r="M5114">
            <v>0</v>
          </cell>
        </row>
        <row r="5115">
          <cell r="M5115">
            <v>0</v>
          </cell>
        </row>
        <row r="5116">
          <cell r="M5116">
            <v>0</v>
          </cell>
        </row>
        <row r="5117">
          <cell r="M5117">
            <v>0</v>
          </cell>
        </row>
        <row r="5118">
          <cell r="M5118">
            <v>0</v>
          </cell>
        </row>
        <row r="5119">
          <cell r="M5119">
            <v>0</v>
          </cell>
        </row>
        <row r="5120">
          <cell r="M5120">
            <v>0</v>
          </cell>
        </row>
        <row r="5121">
          <cell r="M5121">
            <v>0</v>
          </cell>
        </row>
        <row r="5122">
          <cell r="M5122">
            <v>0</v>
          </cell>
        </row>
        <row r="5123">
          <cell r="M5123">
            <v>0</v>
          </cell>
        </row>
        <row r="5124">
          <cell r="M5124">
            <v>0</v>
          </cell>
        </row>
        <row r="5125">
          <cell r="M5125">
            <v>0</v>
          </cell>
        </row>
        <row r="5126">
          <cell r="M5126">
            <v>0</v>
          </cell>
        </row>
        <row r="5129">
          <cell r="M5129">
            <v>0</v>
          </cell>
        </row>
        <row r="5132">
          <cell r="M5132">
            <v>0</v>
          </cell>
        </row>
        <row r="5133">
          <cell r="M5133">
            <v>0</v>
          </cell>
        </row>
        <row r="5134">
          <cell r="M5134">
            <v>0</v>
          </cell>
        </row>
        <row r="5135">
          <cell r="M5135">
            <v>0</v>
          </cell>
        </row>
        <row r="5136">
          <cell r="M5136">
            <v>0</v>
          </cell>
        </row>
        <row r="5137">
          <cell r="M5137">
            <v>0</v>
          </cell>
        </row>
        <row r="5138">
          <cell r="M5138">
            <v>0</v>
          </cell>
        </row>
        <row r="5139">
          <cell r="M5139">
            <v>0</v>
          </cell>
        </row>
        <row r="5140">
          <cell r="M5140">
            <v>0</v>
          </cell>
        </row>
        <row r="5141">
          <cell r="M5141">
            <v>0</v>
          </cell>
        </row>
        <row r="5142">
          <cell r="M5142">
            <v>0</v>
          </cell>
        </row>
        <row r="5143">
          <cell r="M5143">
            <v>0</v>
          </cell>
        </row>
        <row r="5144">
          <cell r="M5144">
            <v>0</v>
          </cell>
        </row>
        <row r="5145">
          <cell r="M5145">
            <v>0</v>
          </cell>
        </row>
        <row r="5146">
          <cell r="M5146">
            <v>0</v>
          </cell>
        </row>
        <row r="5147">
          <cell r="M5147">
            <v>0</v>
          </cell>
        </row>
        <row r="5148">
          <cell r="M5148">
            <v>0</v>
          </cell>
        </row>
        <row r="5151">
          <cell r="M5151">
            <v>0</v>
          </cell>
        </row>
        <row r="5154">
          <cell r="M5154">
            <v>0</v>
          </cell>
        </row>
        <row r="5155">
          <cell r="M5155">
            <v>0</v>
          </cell>
        </row>
        <row r="5156">
          <cell r="M5156">
            <v>0</v>
          </cell>
        </row>
        <row r="5157">
          <cell r="M5157">
            <v>0</v>
          </cell>
        </row>
        <row r="5158">
          <cell r="M5158">
            <v>0</v>
          </cell>
        </row>
        <row r="5159">
          <cell r="M5159">
            <v>0</v>
          </cell>
        </row>
        <row r="5160">
          <cell r="M5160">
            <v>0</v>
          </cell>
        </row>
        <row r="5161">
          <cell r="M5161">
            <v>0</v>
          </cell>
        </row>
        <row r="5162">
          <cell r="M5162">
            <v>0</v>
          </cell>
        </row>
        <row r="5163">
          <cell r="M5163">
            <v>0</v>
          </cell>
        </row>
        <row r="5164">
          <cell r="M5164">
            <v>0</v>
          </cell>
        </row>
        <row r="5165">
          <cell r="M5165">
            <v>0</v>
          </cell>
        </row>
        <row r="5166">
          <cell r="M5166">
            <v>0</v>
          </cell>
        </row>
        <row r="5167">
          <cell r="M5167">
            <v>0</v>
          </cell>
        </row>
        <row r="5168">
          <cell r="M5168">
            <v>0</v>
          </cell>
        </row>
        <row r="5169">
          <cell r="M5169">
            <v>0</v>
          </cell>
        </row>
        <row r="5170">
          <cell r="M5170">
            <v>0</v>
          </cell>
        </row>
        <row r="5173">
          <cell r="M5173">
            <v>0</v>
          </cell>
        </row>
        <row r="5176">
          <cell r="M5176">
            <v>0</v>
          </cell>
        </row>
        <row r="5177">
          <cell r="M5177">
            <v>0</v>
          </cell>
        </row>
        <row r="5178">
          <cell r="M5178">
            <v>0</v>
          </cell>
        </row>
        <row r="5179">
          <cell r="M5179">
            <v>0</v>
          </cell>
        </row>
        <row r="5180">
          <cell r="M5180">
            <v>0</v>
          </cell>
        </row>
        <row r="5181">
          <cell r="M5181">
            <v>0</v>
          </cell>
        </row>
        <row r="5182">
          <cell r="M5182">
            <v>0</v>
          </cell>
        </row>
        <row r="5183">
          <cell r="M5183">
            <v>0</v>
          </cell>
        </row>
        <row r="5184">
          <cell r="M5184">
            <v>0</v>
          </cell>
        </row>
        <row r="5185">
          <cell r="M5185">
            <v>0</v>
          </cell>
        </row>
        <row r="5186">
          <cell r="M5186">
            <v>0</v>
          </cell>
        </row>
        <row r="5187">
          <cell r="M5187">
            <v>0</v>
          </cell>
        </row>
        <row r="5188">
          <cell r="M5188">
            <v>0</v>
          </cell>
        </row>
        <row r="5189">
          <cell r="M5189">
            <v>0</v>
          </cell>
        </row>
        <row r="5190">
          <cell r="M5190">
            <v>0</v>
          </cell>
        </row>
        <row r="5191">
          <cell r="M5191">
            <v>0</v>
          </cell>
        </row>
        <row r="5192">
          <cell r="M5192">
            <v>0</v>
          </cell>
        </row>
        <row r="5195">
          <cell r="M5195">
            <v>0</v>
          </cell>
        </row>
        <row r="5198">
          <cell r="M5198">
            <v>0</v>
          </cell>
        </row>
        <row r="5199">
          <cell r="M5199">
            <v>0</v>
          </cell>
        </row>
        <row r="5200">
          <cell r="M5200">
            <v>0</v>
          </cell>
        </row>
        <row r="5201">
          <cell r="M5201">
            <v>0</v>
          </cell>
        </row>
        <row r="5202">
          <cell r="M5202">
            <v>0</v>
          </cell>
        </row>
        <row r="5203">
          <cell r="M5203">
            <v>0</v>
          </cell>
        </row>
        <row r="5204">
          <cell r="M5204">
            <v>0</v>
          </cell>
        </row>
        <row r="5205">
          <cell r="M5205">
            <v>0</v>
          </cell>
        </row>
        <row r="5206">
          <cell r="M5206">
            <v>0</v>
          </cell>
        </row>
        <row r="5207">
          <cell r="M5207">
            <v>0</v>
          </cell>
        </row>
        <row r="5208">
          <cell r="M5208">
            <v>0</v>
          </cell>
        </row>
        <row r="5209">
          <cell r="M5209">
            <v>0</v>
          </cell>
        </row>
        <row r="5210">
          <cell r="M5210">
            <v>0</v>
          </cell>
        </row>
        <row r="5211">
          <cell r="M5211">
            <v>0</v>
          </cell>
        </row>
        <row r="5212">
          <cell r="M5212">
            <v>0</v>
          </cell>
        </row>
        <row r="5213">
          <cell r="M5213">
            <v>0</v>
          </cell>
        </row>
        <row r="5214">
          <cell r="M5214">
            <v>0</v>
          </cell>
        </row>
        <row r="5217">
          <cell r="M5217">
            <v>0</v>
          </cell>
        </row>
        <row r="5220">
          <cell r="M5220">
            <v>0</v>
          </cell>
        </row>
        <row r="5221">
          <cell r="M5221">
            <v>0</v>
          </cell>
        </row>
        <row r="5222">
          <cell r="M5222">
            <v>0</v>
          </cell>
        </row>
        <row r="5223">
          <cell r="M5223">
            <v>0</v>
          </cell>
        </row>
        <row r="5224">
          <cell r="M5224">
            <v>0</v>
          </cell>
        </row>
        <row r="5225">
          <cell r="M5225">
            <v>0</v>
          </cell>
        </row>
        <row r="5226">
          <cell r="M5226">
            <v>0</v>
          </cell>
        </row>
        <row r="5227">
          <cell r="M5227">
            <v>0</v>
          </cell>
        </row>
        <row r="5228">
          <cell r="M5228">
            <v>0</v>
          </cell>
        </row>
        <row r="5229">
          <cell r="M5229">
            <v>0</v>
          </cell>
        </row>
        <row r="5230">
          <cell r="M5230">
            <v>0</v>
          </cell>
        </row>
        <row r="5231">
          <cell r="M5231">
            <v>0</v>
          </cell>
        </row>
        <row r="5232">
          <cell r="M5232">
            <v>0</v>
          </cell>
        </row>
        <row r="5233">
          <cell r="M5233">
            <v>0</v>
          </cell>
        </row>
        <row r="5234">
          <cell r="M5234">
            <v>0</v>
          </cell>
        </row>
        <row r="5235">
          <cell r="M5235">
            <v>0</v>
          </cell>
        </row>
        <row r="5236">
          <cell r="M5236">
            <v>0</v>
          </cell>
        </row>
        <row r="5239">
          <cell r="M5239">
            <v>0</v>
          </cell>
        </row>
        <row r="5242">
          <cell r="M5242">
            <v>0</v>
          </cell>
        </row>
        <row r="5243">
          <cell r="M5243">
            <v>0</v>
          </cell>
        </row>
        <row r="5244">
          <cell r="M5244">
            <v>0</v>
          </cell>
        </row>
        <row r="5245">
          <cell r="M5245">
            <v>0</v>
          </cell>
        </row>
        <row r="5246">
          <cell r="M5246">
            <v>0</v>
          </cell>
        </row>
        <row r="5247">
          <cell r="M5247">
            <v>0</v>
          </cell>
        </row>
        <row r="5248">
          <cell r="M5248">
            <v>0</v>
          </cell>
        </row>
        <row r="5249">
          <cell r="M5249">
            <v>0</v>
          </cell>
        </row>
        <row r="5250">
          <cell r="M5250">
            <v>0</v>
          </cell>
        </row>
        <row r="5251">
          <cell r="M5251">
            <v>0</v>
          </cell>
        </row>
        <row r="5252">
          <cell r="M5252">
            <v>0</v>
          </cell>
        </row>
        <row r="5253">
          <cell r="M5253">
            <v>0</v>
          </cell>
        </row>
        <row r="5254">
          <cell r="M5254">
            <v>0</v>
          </cell>
        </row>
        <row r="5255">
          <cell r="M5255">
            <v>0</v>
          </cell>
        </row>
        <row r="5256">
          <cell r="M5256">
            <v>0</v>
          </cell>
        </row>
        <row r="5257">
          <cell r="M5257">
            <v>0</v>
          </cell>
        </row>
        <row r="5258">
          <cell r="M5258">
            <v>0</v>
          </cell>
        </row>
        <row r="5261">
          <cell r="M5261">
            <v>0</v>
          </cell>
        </row>
        <row r="5264">
          <cell r="M5264">
            <v>0</v>
          </cell>
        </row>
        <row r="5265">
          <cell r="M5265">
            <v>0</v>
          </cell>
        </row>
        <row r="5266">
          <cell r="M5266">
            <v>0</v>
          </cell>
        </row>
        <row r="5267">
          <cell r="M5267">
            <v>0</v>
          </cell>
        </row>
        <row r="5268">
          <cell r="M5268">
            <v>0</v>
          </cell>
        </row>
        <row r="5269">
          <cell r="M5269">
            <v>0</v>
          </cell>
        </row>
        <row r="5270">
          <cell r="M5270">
            <v>0</v>
          </cell>
        </row>
        <row r="5271">
          <cell r="M5271">
            <v>0</v>
          </cell>
        </row>
        <row r="5272">
          <cell r="M5272">
            <v>0</v>
          </cell>
        </row>
        <row r="5273">
          <cell r="M5273">
            <v>0</v>
          </cell>
        </row>
        <row r="5274">
          <cell r="M5274">
            <v>0</v>
          </cell>
        </row>
        <row r="5275">
          <cell r="M5275">
            <v>0</v>
          </cell>
        </row>
        <row r="5276">
          <cell r="M5276">
            <v>0</v>
          </cell>
        </row>
        <row r="5277">
          <cell r="M5277">
            <v>0</v>
          </cell>
        </row>
        <row r="5278">
          <cell r="M5278">
            <v>0</v>
          </cell>
        </row>
        <row r="5279">
          <cell r="M5279">
            <v>0</v>
          </cell>
        </row>
        <row r="5280">
          <cell r="M5280">
            <v>0</v>
          </cell>
        </row>
        <row r="5283">
          <cell r="M5283">
            <v>0</v>
          </cell>
        </row>
        <row r="5286">
          <cell r="M5286">
            <v>0</v>
          </cell>
        </row>
        <row r="5287">
          <cell r="M5287">
            <v>0</v>
          </cell>
        </row>
        <row r="5288">
          <cell r="M5288">
            <v>0</v>
          </cell>
        </row>
        <row r="5289">
          <cell r="M5289">
            <v>0</v>
          </cell>
        </row>
        <row r="5290">
          <cell r="M5290">
            <v>0</v>
          </cell>
        </row>
        <row r="5291">
          <cell r="M5291">
            <v>0</v>
          </cell>
        </row>
        <row r="5292">
          <cell r="M5292">
            <v>0</v>
          </cell>
        </row>
        <row r="5293">
          <cell r="M5293">
            <v>0</v>
          </cell>
        </row>
        <row r="5294">
          <cell r="M5294">
            <v>0</v>
          </cell>
        </row>
        <row r="5295">
          <cell r="M5295">
            <v>0</v>
          </cell>
        </row>
        <row r="5296">
          <cell r="M5296">
            <v>0</v>
          </cell>
        </row>
        <row r="5297">
          <cell r="M5297">
            <v>0</v>
          </cell>
        </row>
        <row r="5298">
          <cell r="M5298">
            <v>0</v>
          </cell>
        </row>
        <row r="5299">
          <cell r="M5299">
            <v>0</v>
          </cell>
        </row>
        <row r="5300">
          <cell r="M5300">
            <v>0</v>
          </cell>
        </row>
        <row r="5301">
          <cell r="M5301">
            <v>0</v>
          </cell>
        </row>
        <row r="5302">
          <cell r="M5302">
            <v>0</v>
          </cell>
        </row>
        <row r="5305">
          <cell r="M5305">
            <v>0</v>
          </cell>
        </row>
        <row r="5308">
          <cell r="M5308">
            <v>0</v>
          </cell>
        </row>
        <row r="5309">
          <cell r="M5309">
            <v>0</v>
          </cell>
        </row>
        <row r="5310">
          <cell r="M5310">
            <v>0</v>
          </cell>
        </row>
        <row r="5311">
          <cell r="M5311">
            <v>0</v>
          </cell>
        </row>
        <row r="5312">
          <cell r="M5312">
            <v>0</v>
          </cell>
        </row>
        <row r="5313">
          <cell r="M5313">
            <v>0</v>
          </cell>
        </row>
        <row r="5314">
          <cell r="M5314">
            <v>0</v>
          </cell>
        </row>
        <row r="5315">
          <cell r="M5315">
            <v>0</v>
          </cell>
        </row>
        <row r="5316">
          <cell r="M5316">
            <v>0</v>
          </cell>
        </row>
        <row r="5317">
          <cell r="M5317">
            <v>0</v>
          </cell>
        </row>
        <row r="5318">
          <cell r="M5318">
            <v>0</v>
          </cell>
        </row>
        <row r="5319">
          <cell r="M5319">
            <v>0</v>
          </cell>
        </row>
        <row r="5320">
          <cell r="M5320">
            <v>0</v>
          </cell>
        </row>
        <row r="5321">
          <cell r="M5321">
            <v>0</v>
          </cell>
        </row>
        <row r="5322">
          <cell r="M5322">
            <v>0</v>
          </cell>
        </row>
        <row r="5323">
          <cell r="M5323">
            <v>0</v>
          </cell>
        </row>
        <row r="5324">
          <cell r="M5324">
            <v>0</v>
          </cell>
        </row>
        <row r="5327">
          <cell r="M5327">
            <v>0</v>
          </cell>
        </row>
        <row r="5330">
          <cell r="M5330">
            <v>0</v>
          </cell>
        </row>
        <row r="5331">
          <cell r="M5331">
            <v>0</v>
          </cell>
        </row>
        <row r="5332">
          <cell r="M5332">
            <v>0</v>
          </cell>
        </row>
        <row r="5333">
          <cell r="M5333">
            <v>0</v>
          </cell>
        </row>
        <row r="5334">
          <cell r="M5334">
            <v>0</v>
          </cell>
        </row>
        <row r="5335">
          <cell r="M5335">
            <v>0</v>
          </cell>
        </row>
        <row r="5336">
          <cell r="M5336">
            <v>0</v>
          </cell>
        </row>
        <row r="5337">
          <cell r="M5337">
            <v>0</v>
          </cell>
        </row>
        <row r="5338">
          <cell r="M5338">
            <v>0</v>
          </cell>
        </row>
        <row r="5339">
          <cell r="M5339">
            <v>0</v>
          </cell>
        </row>
        <row r="5340">
          <cell r="M5340">
            <v>0</v>
          </cell>
        </row>
        <row r="5341">
          <cell r="M5341">
            <v>0</v>
          </cell>
        </row>
        <row r="5342">
          <cell r="M5342">
            <v>0</v>
          </cell>
        </row>
        <row r="5343">
          <cell r="M5343">
            <v>0</v>
          </cell>
        </row>
        <row r="5344">
          <cell r="M5344">
            <v>0</v>
          </cell>
        </row>
        <row r="5345">
          <cell r="M5345">
            <v>0</v>
          </cell>
        </row>
        <row r="5346">
          <cell r="M5346">
            <v>0</v>
          </cell>
        </row>
        <row r="5349">
          <cell r="M5349">
            <v>0</v>
          </cell>
        </row>
        <row r="5352">
          <cell r="M5352">
            <v>0</v>
          </cell>
        </row>
        <row r="5353">
          <cell r="M5353">
            <v>0</v>
          </cell>
        </row>
        <row r="5354">
          <cell r="M5354">
            <v>0</v>
          </cell>
        </row>
        <row r="5355">
          <cell r="M5355">
            <v>0</v>
          </cell>
        </row>
        <row r="5356">
          <cell r="M5356">
            <v>0</v>
          </cell>
        </row>
        <row r="5357">
          <cell r="M5357">
            <v>0</v>
          </cell>
        </row>
        <row r="5358">
          <cell r="M5358">
            <v>0</v>
          </cell>
        </row>
        <row r="5359">
          <cell r="M5359">
            <v>0</v>
          </cell>
        </row>
        <row r="5360">
          <cell r="M5360">
            <v>0</v>
          </cell>
        </row>
        <row r="5361">
          <cell r="M5361">
            <v>0</v>
          </cell>
        </row>
        <row r="5362">
          <cell r="M5362">
            <v>0</v>
          </cell>
        </row>
        <row r="5363">
          <cell r="M5363">
            <v>0</v>
          </cell>
        </row>
        <row r="5364">
          <cell r="M5364">
            <v>0</v>
          </cell>
        </row>
        <row r="5365">
          <cell r="M5365">
            <v>0</v>
          </cell>
        </row>
        <row r="5366">
          <cell r="M5366">
            <v>0</v>
          </cell>
        </row>
        <row r="5367">
          <cell r="M5367">
            <v>0</v>
          </cell>
        </row>
        <row r="5368">
          <cell r="M5368">
            <v>0</v>
          </cell>
        </row>
        <row r="5371">
          <cell r="M5371">
            <v>0</v>
          </cell>
        </row>
        <row r="5374">
          <cell r="M5374">
            <v>0</v>
          </cell>
        </row>
        <row r="5375">
          <cell r="M5375">
            <v>0</v>
          </cell>
        </row>
        <row r="5376">
          <cell r="M5376">
            <v>0</v>
          </cell>
        </row>
        <row r="5377">
          <cell r="M5377">
            <v>0</v>
          </cell>
        </row>
        <row r="5378">
          <cell r="M5378">
            <v>0</v>
          </cell>
        </row>
        <row r="5379">
          <cell r="M5379">
            <v>0</v>
          </cell>
        </row>
        <row r="5380">
          <cell r="M5380">
            <v>0</v>
          </cell>
        </row>
        <row r="5381">
          <cell r="M5381">
            <v>0</v>
          </cell>
        </row>
        <row r="5382">
          <cell r="M5382">
            <v>0</v>
          </cell>
        </row>
        <row r="5383">
          <cell r="M5383">
            <v>0</v>
          </cell>
        </row>
        <row r="5384">
          <cell r="M5384">
            <v>0</v>
          </cell>
        </row>
        <row r="5385">
          <cell r="M5385">
            <v>0</v>
          </cell>
        </row>
        <row r="5386">
          <cell r="M5386">
            <v>0</v>
          </cell>
        </row>
        <row r="5387">
          <cell r="M5387">
            <v>0</v>
          </cell>
        </row>
        <row r="5388">
          <cell r="M5388">
            <v>0</v>
          </cell>
        </row>
        <row r="5389">
          <cell r="M5389">
            <v>0</v>
          </cell>
        </row>
        <row r="5390">
          <cell r="M5390">
            <v>0</v>
          </cell>
        </row>
        <row r="5393">
          <cell r="M5393">
            <v>0</v>
          </cell>
        </row>
        <row r="5396">
          <cell r="M5396">
            <v>0</v>
          </cell>
        </row>
        <row r="5397">
          <cell r="M5397">
            <v>0</v>
          </cell>
        </row>
        <row r="5398">
          <cell r="M5398">
            <v>0</v>
          </cell>
        </row>
        <row r="5399">
          <cell r="M5399">
            <v>0</v>
          </cell>
        </row>
        <row r="5400">
          <cell r="M5400">
            <v>0</v>
          </cell>
        </row>
        <row r="5401">
          <cell r="M5401">
            <v>0</v>
          </cell>
        </row>
        <row r="5402">
          <cell r="M5402">
            <v>0</v>
          </cell>
        </row>
        <row r="5403">
          <cell r="M5403">
            <v>0</v>
          </cell>
        </row>
        <row r="5404">
          <cell r="M5404">
            <v>0</v>
          </cell>
        </row>
        <row r="5405">
          <cell r="M5405">
            <v>0</v>
          </cell>
        </row>
        <row r="5406">
          <cell r="M5406">
            <v>0</v>
          </cell>
        </row>
        <row r="5407">
          <cell r="M5407">
            <v>0</v>
          </cell>
        </row>
        <row r="5408">
          <cell r="M5408">
            <v>0</v>
          </cell>
        </row>
        <row r="5409">
          <cell r="M5409">
            <v>0</v>
          </cell>
        </row>
        <row r="5410">
          <cell r="M5410">
            <v>0</v>
          </cell>
        </row>
        <row r="5411">
          <cell r="M5411">
            <v>0</v>
          </cell>
        </row>
        <row r="5412">
          <cell r="M5412">
            <v>0</v>
          </cell>
        </row>
        <row r="5415">
          <cell r="M5415">
            <v>0</v>
          </cell>
        </row>
        <row r="5418">
          <cell r="M5418">
            <v>0</v>
          </cell>
        </row>
        <row r="5419">
          <cell r="M5419">
            <v>0</v>
          </cell>
        </row>
        <row r="5420">
          <cell r="M5420">
            <v>0</v>
          </cell>
        </row>
        <row r="5421">
          <cell r="M5421">
            <v>0</v>
          </cell>
        </row>
        <row r="5422">
          <cell r="M5422">
            <v>0</v>
          </cell>
        </row>
        <row r="5423">
          <cell r="M5423">
            <v>0</v>
          </cell>
        </row>
        <row r="5424">
          <cell r="M5424">
            <v>0</v>
          </cell>
        </row>
        <row r="5425">
          <cell r="M5425">
            <v>0</v>
          </cell>
        </row>
        <row r="5426">
          <cell r="M5426">
            <v>0</v>
          </cell>
        </row>
        <row r="5427">
          <cell r="M5427">
            <v>0</v>
          </cell>
        </row>
        <row r="5428">
          <cell r="M5428">
            <v>0</v>
          </cell>
        </row>
        <row r="5429">
          <cell r="M5429">
            <v>0</v>
          </cell>
        </row>
        <row r="5430">
          <cell r="M5430">
            <v>0</v>
          </cell>
        </row>
        <row r="5431">
          <cell r="M5431">
            <v>0</v>
          </cell>
        </row>
        <row r="5432">
          <cell r="M5432">
            <v>0</v>
          </cell>
        </row>
        <row r="5433">
          <cell r="M5433">
            <v>0</v>
          </cell>
        </row>
        <row r="5434">
          <cell r="M5434">
            <v>0</v>
          </cell>
        </row>
        <row r="5437">
          <cell r="M5437">
            <v>0</v>
          </cell>
        </row>
        <row r="5440">
          <cell r="M5440">
            <v>0</v>
          </cell>
        </row>
        <row r="5441">
          <cell r="M5441">
            <v>0</v>
          </cell>
        </row>
        <row r="5442">
          <cell r="M5442">
            <v>0</v>
          </cell>
        </row>
        <row r="5443">
          <cell r="M5443">
            <v>0</v>
          </cell>
        </row>
        <row r="5444">
          <cell r="M5444">
            <v>0</v>
          </cell>
        </row>
        <row r="5445">
          <cell r="M5445">
            <v>0</v>
          </cell>
        </row>
        <row r="5446">
          <cell r="M5446">
            <v>0</v>
          </cell>
        </row>
        <row r="5447">
          <cell r="M5447">
            <v>0</v>
          </cell>
        </row>
        <row r="5448">
          <cell r="M5448">
            <v>0</v>
          </cell>
        </row>
        <row r="5449">
          <cell r="M5449">
            <v>0</v>
          </cell>
        </row>
        <row r="5450">
          <cell r="M5450">
            <v>0</v>
          </cell>
        </row>
        <row r="5451">
          <cell r="M5451">
            <v>0</v>
          </cell>
        </row>
        <row r="5452">
          <cell r="M5452">
            <v>0</v>
          </cell>
        </row>
        <row r="5453">
          <cell r="M5453">
            <v>0</v>
          </cell>
        </row>
        <row r="5454">
          <cell r="M5454">
            <v>0</v>
          </cell>
        </row>
        <row r="5455">
          <cell r="M5455">
            <v>0</v>
          </cell>
        </row>
        <row r="5456">
          <cell r="M5456">
            <v>0</v>
          </cell>
        </row>
        <row r="5459">
          <cell r="M5459">
            <v>0</v>
          </cell>
        </row>
        <row r="5462">
          <cell r="M5462">
            <v>0</v>
          </cell>
        </row>
        <row r="5463">
          <cell r="M5463">
            <v>0</v>
          </cell>
        </row>
        <row r="5464">
          <cell r="M5464">
            <v>0</v>
          </cell>
        </row>
        <row r="5465">
          <cell r="M5465">
            <v>0</v>
          </cell>
        </row>
        <row r="5466">
          <cell r="M5466">
            <v>0</v>
          </cell>
        </row>
        <row r="5467">
          <cell r="M5467">
            <v>0</v>
          </cell>
        </row>
        <row r="5468">
          <cell r="M5468">
            <v>0</v>
          </cell>
        </row>
        <row r="5469">
          <cell r="M5469">
            <v>0</v>
          </cell>
        </row>
        <row r="5470">
          <cell r="M5470">
            <v>0</v>
          </cell>
        </row>
        <row r="5471">
          <cell r="M5471">
            <v>0</v>
          </cell>
        </row>
        <row r="5472">
          <cell r="M5472">
            <v>0</v>
          </cell>
        </row>
        <row r="5473">
          <cell r="M5473">
            <v>0</v>
          </cell>
        </row>
        <row r="5474">
          <cell r="M5474">
            <v>0</v>
          </cell>
        </row>
        <row r="5475">
          <cell r="M5475">
            <v>0</v>
          </cell>
        </row>
        <row r="5476">
          <cell r="M5476">
            <v>0</v>
          </cell>
        </row>
        <row r="5477">
          <cell r="M5477">
            <v>0</v>
          </cell>
        </row>
        <row r="5478">
          <cell r="M5478">
            <v>0</v>
          </cell>
        </row>
        <row r="5481">
          <cell r="M5481">
            <v>0</v>
          </cell>
        </row>
        <row r="5484">
          <cell r="M5484">
            <v>0</v>
          </cell>
        </row>
        <row r="5485">
          <cell r="M5485">
            <v>0</v>
          </cell>
        </row>
        <row r="5486">
          <cell r="M5486">
            <v>0</v>
          </cell>
        </row>
        <row r="5487">
          <cell r="M5487">
            <v>0</v>
          </cell>
        </row>
        <row r="5488">
          <cell r="M5488">
            <v>0</v>
          </cell>
        </row>
        <row r="5489">
          <cell r="M5489">
            <v>0</v>
          </cell>
        </row>
        <row r="5490">
          <cell r="M5490">
            <v>0</v>
          </cell>
        </row>
        <row r="5491">
          <cell r="M5491">
            <v>0</v>
          </cell>
        </row>
        <row r="5492">
          <cell r="M5492">
            <v>0</v>
          </cell>
        </row>
        <row r="5493">
          <cell r="M5493">
            <v>0</v>
          </cell>
        </row>
        <row r="5494">
          <cell r="M5494">
            <v>0</v>
          </cell>
        </row>
        <row r="5495">
          <cell r="M5495">
            <v>0</v>
          </cell>
        </row>
        <row r="5496">
          <cell r="M5496">
            <v>0</v>
          </cell>
        </row>
        <row r="5497">
          <cell r="M5497">
            <v>0</v>
          </cell>
        </row>
        <row r="5498">
          <cell r="M5498">
            <v>0</v>
          </cell>
        </row>
        <row r="5499">
          <cell r="M5499">
            <v>0</v>
          </cell>
        </row>
        <row r="5500">
          <cell r="M5500">
            <v>0</v>
          </cell>
        </row>
        <row r="5503">
          <cell r="M5503">
            <v>0</v>
          </cell>
        </row>
        <row r="5506">
          <cell r="M5506">
            <v>0</v>
          </cell>
        </row>
        <row r="5507">
          <cell r="M5507">
            <v>0</v>
          </cell>
        </row>
        <row r="5508">
          <cell r="M5508">
            <v>0</v>
          </cell>
        </row>
        <row r="5509">
          <cell r="M5509">
            <v>0</v>
          </cell>
        </row>
        <row r="5510">
          <cell r="M5510">
            <v>0</v>
          </cell>
        </row>
        <row r="5511">
          <cell r="M5511">
            <v>0</v>
          </cell>
        </row>
        <row r="5512">
          <cell r="M5512">
            <v>0</v>
          </cell>
        </row>
        <row r="5513">
          <cell r="M5513">
            <v>0</v>
          </cell>
        </row>
        <row r="5514">
          <cell r="M5514">
            <v>0</v>
          </cell>
        </row>
        <row r="5515">
          <cell r="M5515">
            <v>0</v>
          </cell>
        </row>
        <row r="5516">
          <cell r="M5516">
            <v>0</v>
          </cell>
        </row>
        <row r="5517">
          <cell r="M5517">
            <v>0</v>
          </cell>
        </row>
        <row r="5518">
          <cell r="M5518">
            <v>0</v>
          </cell>
        </row>
        <row r="5519">
          <cell r="M5519">
            <v>0</v>
          </cell>
        </row>
        <row r="5520">
          <cell r="M5520">
            <v>0</v>
          </cell>
        </row>
        <row r="5521">
          <cell r="M5521">
            <v>0</v>
          </cell>
        </row>
        <row r="5522">
          <cell r="M5522">
            <v>0</v>
          </cell>
        </row>
        <row r="5525">
          <cell r="M5525">
            <v>0</v>
          </cell>
        </row>
        <row r="5528">
          <cell r="M5528">
            <v>0</v>
          </cell>
        </row>
        <row r="5529">
          <cell r="M5529">
            <v>0</v>
          </cell>
        </row>
        <row r="5530">
          <cell r="M5530">
            <v>0</v>
          </cell>
        </row>
        <row r="5531">
          <cell r="M5531">
            <v>0</v>
          </cell>
        </row>
        <row r="5532">
          <cell r="M5532">
            <v>0</v>
          </cell>
        </row>
        <row r="5533">
          <cell r="M5533">
            <v>0</v>
          </cell>
        </row>
        <row r="5534">
          <cell r="M5534">
            <v>0</v>
          </cell>
        </row>
        <row r="5535">
          <cell r="M5535">
            <v>0</v>
          </cell>
        </row>
        <row r="5536">
          <cell r="M5536">
            <v>0</v>
          </cell>
        </row>
        <row r="5537">
          <cell r="M5537">
            <v>0</v>
          </cell>
        </row>
        <row r="5538">
          <cell r="M5538">
            <v>0</v>
          </cell>
        </row>
        <row r="5539">
          <cell r="M5539">
            <v>0</v>
          </cell>
        </row>
        <row r="5540">
          <cell r="M5540">
            <v>0</v>
          </cell>
        </row>
        <row r="5541">
          <cell r="M5541">
            <v>0</v>
          </cell>
        </row>
        <row r="5542">
          <cell r="M5542">
            <v>0</v>
          </cell>
        </row>
        <row r="5543">
          <cell r="M5543">
            <v>0</v>
          </cell>
        </row>
        <row r="5544">
          <cell r="M5544">
            <v>0</v>
          </cell>
        </row>
        <row r="5547">
          <cell r="M5547">
            <v>0</v>
          </cell>
        </row>
        <row r="5550">
          <cell r="M5550">
            <v>0</v>
          </cell>
        </row>
        <row r="5551">
          <cell r="M5551">
            <v>0</v>
          </cell>
        </row>
        <row r="5552">
          <cell r="M5552">
            <v>0</v>
          </cell>
        </row>
        <row r="5553">
          <cell r="M5553">
            <v>0</v>
          </cell>
        </row>
        <row r="5554">
          <cell r="M5554">
            <v>0</v>
          </cell>
        </row>
        <row r="5555">
          <cell r="M5555">
            <v>0</v>
          </cell>
        </row>
        <row r="5556">
          <cell r="M5556">
            <v>0</v>
          </cell>
        </row>
        <row r="5557">
          <cell r="M5557">
            <v>0</v>
          </cell>
        </row>
        <row r="5558">
          <cell r="M5558">
            <v>0</v>
          </cell>
        </row>
        <row r="5559">
          <cell r="M5559">
            <v>0</v>
          </cell>
        </row>
        <row r="5560">
          <cell r="M5560">
            <v>0</v>
          </cell>
        </row>
        <row r="5561">
          <cell r="M5561">
            <v>0</v>
          </cell>
        </row>
        <row r="5562">
          <cell r="M5562">
            <v>0</v>
          </cell>
        </row>
        <row r="5563">
          <cell r="M5563">
            <v>0</v>
          </cell>
        </row>
        <row r="5564">
          <cell r="M5564">
            <v>0</v>
          </cell>
        </row>
        <row r="5565">
          <cell r="M5565">
            <v>0</v>
          </cell>
        </row>
        <row r="5566">
          <cell r="M5566">
            <v>0</v>
          </cell>
        </row>
        <row r="5569">
          <cell r="M5569">
            <v>0</v>
          </cell>
        </row>
        <row r="5572">
          <cell r="M5572">
            <v>0</v>
          </cell>
        </row>
        <row r="5573">
          <cell r="M5573">
            <v>0</v>
          </cell>
        </row>
        <row r="5574">
          <cell r="M5574">
            <v>0</v>
          </cell>
        </row>
        <row r="5575">
          <cell r="M5575">
            <v>0</v>
          </cell>
        </row>
        <row r="5576">
          <cell r="M5576">
            <v>0</v>
          </cell>
        </row>
        <row r="5577">
          <cell r="M5577">
            <v>0</v>
          </cell>
        </row>
        <row r="5578">
          <cell r="M5578">
            <v>0</v>
          </cell>
        </row>
        <row r="5579">
          <cell r="M5579">
            <v>0</v>
          </cell>
        </row>
        <row r="5580">
          <cell r="M5580">
            <v>0</v>
          </cell>
        </row>
        <row r="5581">
          <cell r="M5581">
            <v>0</v>
          </cell>
        </row>
        <row r="5582">
          <cell r="M5582">
            <v>0</v>
          </cell>
        </row>
        <row r="5583">
          <cell r="M5583">
            <v>0</v>
          </cell>
        </row>
        <row r="5584">
          <cell r="M5584">
            <v>0</v>
          </cell>
        </row>
        <row r="5585">
          <cell r="M5585">
            <v>0</v>
          </cell>
        </row>
        <row r="5586">
          <cell r="M5586">
            <v>0</v>
          </cell>
        </row>
        <row r="5587">
          <cell r="M5587">
            <v>0</v>
          </cell>
        </row>
        <row r="5588">
          <cell r="M5588">
            <v>0</v>
          </cell>
        </row>
        <row r="5591">
          <cell r="M5591">
            <v>0</v>
          </cell>
        </row>
        <row r="5594">
          <cell r="M5594">
            <v>0</v>
          </cell>
        </row>
        <row r="5595">
          <cell r="M5595">
            <v>0</v>
          </cell>
        </row>
        <row r="5596">
          <cell r="M5596">
            <v>0</v>
          </cell>
        </row>
        <row r="5597">
          <cell r="M5597">
            <v>0</v>
          </cell>
        </row>
        <row r="5598">
          <cell r="M5598">
            <v>0</v>
          </cell>
        </row>
        <row r="5599">
          <cell r="M5599">
            <v>0</v>
          </cell>
        </row>
        <row r="5600">
          <cell r="M5600">
            <v>0</v>
          </cell>
        </row>
        <row r="5601">
          <cell r="M5601">
            <v>0</v>
          </cell>
        </row>
        <row r="5602">
          <cell r="M5602">
            <v>0</v>
          </cell>
        </row>
        <row r="5603">
          <cell r="M5603">
            <v>0</v>
          </cell>
        </row>
        <row r="5604">
          <cell r="M5604">
            <v>0</v>
          </cell>
        </row>
        <row r="5605">
          <cell r="M5605">
            <v>0</v>
          </cell>
        </row>
        <row r="5606">
          <cell r="M5606">
            <v>0</v>
          </cell>
        </row>
        <row r="5607">
          <cell r="M5607">
            <v>0</v>
          </cell>
        </row>
        <row r="5608">
          <cell r="M5608">
            <v>0</v>
          </cell>
        </row>
        <row r="5609">
          <cell r="M5609">
            <v>0</v>
          </cell>
        </row>
        <row r="5610">
          <cell r="M5610">
            <v>0</v>
          </cell>
        </row>
        <row r="5613">
          <cell r="M5613">
            <v>0</v>
          </cell>
        </row>
        <row r="5616">
          <cell r="M5616">
            <v>0</v>
          </cell>
        </row>
        <row r="5617">
          <cell r="M5617">
            <v>0</v>
          </cell>
        </row>
        <row r="5618">
          <cell r="M5618">
            <v>0</v>
          </cell>
        </row>
        <row r="5619">
          <cell r="M5619">
            <v>0</v>
          </cell>
        </row>
        <row r="5620">
          <cell r="M5620">
            <v>0</v>
          </cell>
        </row>
        <row r="5621">
          <cell r="M5621">
            <v>0</v>
          </cell>
        </row>
        <row r="5622">
          <cell r="M5622">
            <v>0</v>
          </cell>
        </row>
        <row r="5623">
          <cell r="M5623">
            <v>0</v>
          </cell>
        </row>
        <row r="5624">
          <cell r="M5624">
            <v>0</v>
          </cell>
        </row>
        <row r="5625">
          <cell r="M5625">
            <v>0</v>
          </cell>
        </row>
        <row r="5626">
          <cell r="M5626">
            <v>0</v>
          </cell>
        </row>
        <row r="5627">
          <cell r="M5627">
            <v>0</v>
          </cell>
        </row>
        <row r="5628">
          <cell r="M5628">
            <v>0</v>
          </cell>
        </row>
        <row r="5629">
          <cell r="M5629">
            <v>0</v>
          </cell>
        </row>
        <row r="5630">
          <cell r="M5630">
            <v>0</v>
          </cell>
        </row>
        <row r="5631">
          <cell r="M5631">
            <v>0</v>
          </cell>
        </row>
        <row r="5632">
          <cell r="M563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사업개요"/>
      <sheetName val="내용별 기술자 투입인원"/>
      <sheetName val="투입인원"/>
      <sheetName val="현장조사"/>
      <sheetName val="내역서"/>
      <sheetName val="자재단가비교표"/>
      <sheetName val="ㅇㅇ지구 도시개발사업"/>
    </sheetNames>
    <sheetDataSet>
      <sheetData sheetId="0"/>
      <sheetData sheetId="1"/>
      <sheetData sheetId="2"/>
      <sheetData sheetId="3"/>
      <sheetData sheetId="4">
        <row r="25">
          <cell r="J25">
            <v>0</v>
          </cell>
        </row>
      </sheetData>
      <sheetData sheetId="5"/>
      <sheetData sheetId="6" refreshError="1"/>
      <sheetData sheetId="7" refreshError="1"/>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일위대가표 (2)"/>
      <sheetName val="총괄내역"/>
      <sheetName val="내역서"/>
      <sheetName val="공종별 집계표"/>
      <sheetName val="사급,관급자재대"/>
      <sheetName val="원가계산서"/>
      <sheetName val="도급내역서 표지"/>
      <sheetName val="공사구성비"/>
      <sheetName val="목차"/>
      <sheetName val="간지"/>
      <sheetName val="현장조사"/>
      <sheetName val="자재단가비교표"/>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원가계산서"/>
      <sheetName val="대총괄표"/>
      <sheetName val="내역서1"/>
      <sheetName val="공량산출서1"/>
      <sheetName val="000000"/>
      <sheetName val="표지"/>
      <sheetName val="총괄표지"/>
      <sheetName val="내역표지"/>
      <sheetName val="공사원가계산서"/>
      <sheetName val="1차전관방송내역"/>
      <sheetName val="2차전관방송내역"/>
      <sheetName val="회의실방송내역"/>
      <sheetName val="합동강의실방송내역"/>
      <sheetName val="공량표지"/>
      <sheetName val="1차전관공량산출총괄"/>
      <sheetName val="1차전관공량산출내역"/>
      <sheetName val="2차전관공량산출총괄"/>
      <sheetName val="2차전관공량산출내역"/>
      <sheetName val="회의실방송공량산출총괄"/>
      <sheetName val="회의실방송공량산출내역"/>
      <sheetName val="합동강의실공량산출총괄"/>
      <sheetName val="합동강의실공량산출내역"/>
      <sheetName val="자재비교표지"/>
      <sheetName val="자재단가비교표"/>
      <sheetName val="도면표지"/>
      <sheetName val="중강당 내역"/>
      <sheetName val="총괄표"/>
      <sheetName val="단가산출"/>
      <sheetName val="일위목록"/>
      <sheetName val="일위단가"/>
      <sheetName val="내역서"/>
      <sheetName val="약품공급2"/>
      <sheetName val="내역서 양식1"/>
      <sheetName val="일위1"/>
      <sheetName val="요율"/>
      <sheetName val="일위집계(기존)"/>
      <sheetName val="XXXX"/>
      <sheetName val="VXXXXX"/>
      <sheetName val="목차"/>
      <sheetName val="설계설명서"/>
      <sheetName val="일반시방"/>
      <sheetName val="갑지"/>
      <sheetName val="설명표지"/>
      <sheetName val="원가계산"/>
      <sheetName val="내역서 (갑)"/>
      <sheetName val="내역서(을)"/>
      <sheetName val="CCTV공량"/>
      <sheetName val="물량산출"/>
      <sheetName val="단가조사"/>
      <sheetName val="KCS-CA"/>
      <sheetName val="직재"/>
      <sheetName val="Sheet1"/>
      <sheetName val="제경비"/>
      <sheetName val="총괄메뉴"/>
      <sheetName val="BID"/>
      <sheetName val="자재단가"/>
      <sheetName val="일위대가표"/>
      <sheetName val="6.일위대가"/>
      <sheetName val="노무비 근거"/>
    </sheetNames>
    <sheetDataSet>
      <sheetData sheetId="0" refreshError="1"/>
      <sheetData sheetId="1"/>
      <sheetData sheetId="2"/>
      <sheetData sheetId="3" refreshError="1">
        <row r="60">
          <cell r="G60">
            <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000000"/>
      <sheetName val="심사결과"/>
      <sheetName val="용역설명서"/>
      <sheetName val="설계설명서"/>
      <sheetName val="과업지지서"/>
      <sheetName val="용역내역서"/>
      <sheetName val="용역비산출내역"/>
      <sheetName val="사업대상지현황"/>
      <sheetName val="노선측량(보통시가지)"/>
      <sheetName val="경계표주단가"/>
      <sheetName val="손해배상공제"/>
      <sheetName val="손해배상공제요율"/>
      <sheetName val="엔지니어링사업대가기준"/>
      <sheetName val="토질조사비"/>
      <sheetName val="노무비"/>
      <sheetName val="구역화물"/>
      <sheetName val="재정비직인"/>
      <sheetName val="재정비내역"/>
      <sheetName val="지적고시내역"/>
      <sheetName val="현장조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요율"/>
      <sheetName val="노임단가"/>
      <sheetName val="일 위 대 가 표"/>
      <sheetName val="단가산출"/>
      <sheetName val="일위목록"/>
      <sheetName val="산출"/>
      <sheetName val="내역서"/>
      <sheetName val="내역서집계"/>
      <sheetName val="공사원가"/>
      <sheetName val="갑지"/>
      <sheetName val="기계내역서집계"/>
      <sheetName val="내역서1"/>
      <sheetName val="일위대가"/>
      <sheetName val="전기일위목록"/>
      <sheetName val="원가총괄"/>
    </sheetNames>
    <sheetDataSet>
      <sheetData sheetId="0" refreshError="1"/>
      <sheetData sheetId="1" refreshError="1">
        <row r="2">
          <cell r="B2">
            <v>0.15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가격대비"/>
      <sheetName val="배관산출"/>
      <sheetName val="laroux"/>
      <sheetName val="인건-측정"/>
      <sheetName val="코드일람표2001년10월"/>
      <sheetName val="RE9604"/>
      <sheetName val="#REF"/>
      <sheetName val="전기2005"/>
      <sheetName val="요율"/>
      <sheetName val="약품공급2"/>
      <sheetName val="직노"/>
      <sheetName val="공사원가계산서"/>
      <sheetName val="건축내역"/>
      <sheetName val="계수시트"/>
      <sheetName val="토목주소"/>
      <sheetName val="전동기"/>
      <sheetName val="내역서1"/>
      <sheetName val="품셈"/>
      <sheetName val="봉양~조차장간고하개명(신설)"/>
      <sheetName val="예산조서(전송)"/>
      <sheetName val="노임단가표"/>
      <sheetName val="자재단가"/>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갑지"/>
      <sheetName val="전기일위목록"/>
      <sheetName val="401"/>
      <sheetName val="잡철물"/>
      <sheetName val="집계표2"/>
      <sheetName val="EJ"/>
      <sheetName val="2000노임기준"/>
      <sheetName val="시중노임단가"/>
      <sheetName val="원가계산서"/>
      <sheetName val="옥외1"/>
      <sheetName val="Macro(전선)"/>
      <sheetName val="수량산출서"/>
      <sheetName val="정렬"/>
      <sheetName val="일위대가 집계표"/>
      <sheetName val="NEAYUK"/>
      <sheetName val="참조-(1)"/>
      <sheetName val="전기내역서(총계)"/>
      <sheetName val="원가총괄"/>
      <sheetName val="일위목록"/>
      <sheetName val="을02"/>
      <sheetName val="노임"/>
      <sheetName val="기초자료입력"/>
      <sheetName val="총괄표"/>
      <sheetName val="98지급계획"/>
      <sheetName val="I一般比"/>
      <sheetName val="자재테이블"/>
      <sheetName val="data"/>
      <sheetName val="편입토지조서"/>
      <sheetName val="관급자재"/>
      <sheetName val="sw1"/>
      <sheetName val="NOMUBI"/>
      <sheetName val="단가비교"/>
      <sheetName val="Sheet6"/>
      <sheetName val="BID"/>
      <sheetName val="일위산출"/>
      <sheetName val="교각계산"/>
      <sheetName val="방식총괄"/>
      <sheetName val="8설7발"/>
      <sheetName val="도담구내 개소별 명세"/>
      <sheetName val="표지1"/>
      <sheetName val="재료값"/>
      <sheetName val="실행내역"/>
      <sheetName val="교통대책내역"/>
      <sheetName val="4.전기"/>
      <sheetName val="집계표"/>
      <sheetName val="98수문일위"/>
      <sheetName val="자재단가표(5)"/>
      <sheetName val="운반비산정"/>
      <sheetName val="노임단가"/>
      <sheetName val=" HIT-&gt;HMC 견적(3900)"/>
      <sheetName val="자재단가비교표"/>
      <sheetName val="퍼스트"/>
      <sheetName val="대림경상68억"/>
      <sheetName val="부하계산서"/>
      <sheetName val="재학생"/>
      <sheetName val="터널대가"/>
      <sheetName val="A LINE"/>
      <sheetName val="내역서 (을)"/>
      <sheetName val="점검총괄"/>
      <sheetName val="일위"/>
      <sheetName val="일위대가"/>
      <sheetName val="자재목록표"/>
      <sheetName val="산출내역서(전체)"/>
      <sheetName val="암거 제원표"/>
      <sheetName val="일위대가목차"/>
      <sheetName val="견적대비"/>
      <sheetName val="을부담운반비"/>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비교견적 (2)"/>
      <sheetName val="비교견적"/>
      <sheetName val="1단계"/>
      <sheetName val="2단계"/>
      <sheetName val="견적리스트"/>
      <sheetName val="견적가"/>
      <sheetName val="기본"/>
      <sheetName val="총괄내역서"/>
      <sheetName val="설비"/>
      <sheetName val="9902"/>
      <sheetName val="일위대가(가설)"/>
      <sheetName val="갑지"/>
      <sheetName val="삼원"/>
      <sheetName val="그린"/>
      <sheetName val="한창-을"/>
      <sheetName val="내역"/>
      <sheetName val="품셈"/>
      <sheetName val="단가"/>
      <sheetName val="수량산출"/>
      <sheetName val="금액내역서"/>
      <sheetName val="집계표"/>
      <sheetName val="내역서"/>
      <sheetName val="기기"/>
      <sheetName val="인건비"/>
      <sheetName val="예정(3)"/>
      <sheetName val="동원(3)"/>
      <sheetName val="일위대가표"/>
      <sheetName val="#REF"/>
      <sheetName val="단가1"/>
      <sheetName val="Y-WORK"/>
      <sheetName val="교각계산"/>
      <sheetName val="부하계산서"/>
      <sheetName val="부하(성남)"/>
      <sheetName val="일위대가"/>
      <sheetName val="청천내"/>
      <sheetName val="경산"/>
      <sheetName val="S1"/>
      <sheetName val="TYPE1"/>
      <sheetName val="적격분석"/>
      <sheetName val="토량산출서"/>
      <sheetName val="진주방향"/>
      <sheetName val="k-103경고문"/>
      <sheetName val="일위산출"/>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갑,을"/>
      <sheetName val="노임단가"/>
      <sheetName val="내역서"/>
    </sheetNames>
    <sheetDataSet>
      <sheetData sheetId="0"/>
      <sheetData sheetId="1"/>
      <sheetData sheetId="2"/>
      <sheetData sheetId="3" refreshError="1"/>
    </sheetDataSet>
  </externalBook>
</externalLink>
</file>

<file path=xl/externalLinks/externalLink2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ITEM"/>
      <sheetName val="#3_일위대가목록"/>
      <sheetName val="#2_일위대가목록"/>
      <sheetName val="MOTOR"/>
      <sheetName val="입찰안"/>
      <sheetName val="조명율표"/>
      <sheetName val="sheet1"/>
      <sheetName val="조경일람"/>
      <sheetName val="101동"/>
      <sheetName val="전체제잡비"/>
      <sheetName val="접지수량"/>
      <sheetName val="재정비내역"/>
      <sheetName val="지적고시내역"/>
      <sheetName val="Sheet6"/>
      <sheetName val="노무비"/>
      <sheetName val="중기"/>
      <sheetName val="MSS 2"/>
      <sheetName val="현장조사"/>
      <sheetName val="인건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N賃率-職"/>
      <sheetName val="A4-結果 "/>
      <sheetName val="I一般比"/>
      <sheetName val="IS"/>
      <sheetName val="J間材"/>
      <sheetName val="J輸入計"/>
      <sheetName val="J輸入率1"/>
      <sheetName val="A製總"/>
      <sheetName val="직재"/>
      <sheetName val="내역"/>
      <sheetName val="일위대가"/>
      <sheetName val="설직재-1"/>
      <sheetName val="일위목록"/>
      <sheetName val="요율"/>
      <sheetName val="sheet1"/>
      <sheetName val="DB"/>
      <sheetName val="기본일위"/>
      <sheetName val="직노"/>
      <sheetName val="내역서2안"/>
      <sheetName val="N賃率_職"/>
      <sheetName val="약품공급2"/>
      <sheetName val="노임단가 (2)"/>
      <sheetName val="원가계산서구조조정"/>
      <sheetName val="건축내역"/>
      <sheetName val="전기2005"/>
      <sheetName val="통신2005"/>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내역서"/>
      <sheetName val="ELEC"/>
      <sheetName val="기본단가표"/>
      <sheetName val="2000년1차"/>
      <sheetName val="2000전체분"/>
      <sheetName val="공사내역"/>
      <sheetName val="산출(2)"/>
      <sheetName val="전체제잡비"/>
      <sheetName val=" HIT-&gt;HMC 견적(3900)"/>
      <sheetName val="전기일위목록"/>
      <sheetName val="접지수량"/>
      <sheetName val="20관리비율"/>
      <sheetName val="시약"/>
      <sheetName val="재료비"/>
      <sheetName val="자재단가표"/>
      <sheetName val="대포2교접속"/>
      <sheetName val="천방교접속"/>
      <sheetName val="교각계산"/>
      <sheetName val="옥외외등집계표"/>
      <sheetName val="자재테이블"/>
      <sheetName val="#REF"/>
      <sheetName val="투자-국내2"/>
      <sheetName val="공사원가계산서"/>
      <sheetName val="견적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2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laroux"/>
      <sheetName val="내역서1"/>
      <sheetName val="공량"/>
      <sheetName val="표지"/>
      <sheetName val="총괄표지"/>
      <sheetName val="내역표지"/>
      <sheetName val="공사원가계산서"/>
      <sheetName val="대총괄표"/>
      <sheetName val="1차전관방송내역"/>
      <sheetName val="2차전관방송내역"/>
      <sheetName val="회의실방송내역"/>
      <sheetName val="합동강의실방송내역"/>
      <sheetName val="공량표지"/>
      <sheetName val="1차전관공량산출총괄"/>
      <sheetName val="1차전관공량산출내역"/>
      <sheetName val="2차전관공량산출총괄"/>
      <sheetName val="2차전관공량산출내역"/>
      <sheetName val="회의실방송공량산출총괄"/>
      <sheetName val="회의실방송공량산출내역"/>
      <sheetName val="합동강의실공량산출총괄"/>
      <sheetName val="합동강의실공량산출내역"/>
      <sheetName val="자재비교표지"/>
      <sheetName val="자재단가비교표"/>
      <sheetName val="도면표지"/>
      <sheetName val="조명율표"/>
      <sheetName val="약품공급2"/>
      <sheetName val="요율"/>
      <sheetName val="내역서"/>
      <sheetName val="갑  지"/>
      <sheetName val="총괄집계표"/>
      <sheetName val="서부산문화회관"/>
      <sheetName val="1안"/>
      <sheetName val="원가계산서"/>
      <sheetName val="LD"/>
      <sheetName val="101동"/>
      <sheetName val="sheet1"/>
      <sheetName val="어룡"/>
      <sheetName val="대포2교접속"/>
      <sheetName val="천방교접속"/>
      <sheetName val="노임단가"/>
      <sheetName val="조명일위"/>
      <sheetName val="공사착공계"/>
      <sheetName val="Customer Databas"/>
      <sheetName val="견적서"/>
      <sheetName val="N賃率-職"/>
      <sheetName val="총괄메뉴"/>
      <sheetName val="환율"/>
      <sheetName val="Project Brief"/>
      <sheetName val="건축내역"/>
      <sheetName val="DATE"/>
      <sheetName val="1.동력공사"/>
      <sheetName val="206 무장,정비 장비용량 산출"/>
      <sheetName val="일위단가"/>
      <sheetName val="참조 (2)"/>
      <sheetName val="전기일위목록"/>
      <sheetName val="중강당 내역"/>
      <sheetName val="자료"/>
      <sheetName val="입찰안"/>
      <sheetName val="참조"/>
      <sheetName val="포장공"/>
      <sheetName val="2000년1차"/>
      <sheetName val="2000전체분"/>
      <sheetName val="DATA"/>
      <sheetName val="원가총괄"/>
      <sheetName val="수량산출서 (2)"/>
      <sheetName val="인수공규격"/>
      <sheetName val="A 견적"/>
      <sheetName val="집계표"/>
      <sheetName val="도담구내 개소별 명세"/>
      <sheetName val="을부담운반비"/>
      <sheetName val="인건비"/>
      <sheetName val="하조서"/>
    </sheetNames>
    <sheetDataSet>
      <sheetData sheetId="0" refreshError="1"/>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인력총괄"/>
      <sheetName val="세부총괄"/>
      <sheetName val="조사탐사"/>
      <sheetName val="탐사단가"/>
      <sheetName val="입력변수"/>
      <sheetName val="SW개발총괄"/>
      <sheetName val="SW개발내역"/>
      <sheetName val="직접인건비산출"/>
      <sheetName val="참고-SW생산성기준표"/>
      <sheetName val="SW개발고용인원"/>
      <sheetName val="HW"/>
      <sheetName val="SW"/>
      <sheetName val="원가계산서"/>
    </sheetNames>
    <sheetDataSet>
      <sheetData sheetId="0"/>
      <sheetData sheetId="1"/>
      <sheetData sheetId="2"/>
      <sheetData sheetId="3"/>
      <sheetData sheetId="4"/>
      <sheetData sheetId="5">
        <row r="24">
          <cell r="D24">
            <v>78613</v>
          </cell>
        </row>
      </sheetData>
      <sheetData sheetId="6"/>
      <sheetData sheetId="7"/>
      <sheetData sheetId="8"/>
      <sheetData sheetId="9"/>
      <sheetData sheetId="10"/>
      <sheetData sheetId="11"/>
      <sheetData sheetId="12"/>
      <sheetData sheetId="13" refreshError="1"/>
    </sheetDataSet>
  </externalBook>
</externalLink>
</file>

<file path=xl/externalLinks/externalLink2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주별표"/>
      <sheetName val="별표총괄표"/>
      <sheetName val="수준측량"/>
      <sheetName val="현황측량"/>
      <sheetName val="품   셈"/>
      <sheetName val="품셈총괄표"/>
      <sheetName val="서식"/>
      <sheetName val="수량산출근거"/>
      <sheetName val="삽입표"/>
      <sheetName val="측량공사비 내역서"/>
      <sheetName val="시추공사비 내역서"/>
      <sheetName val="용역비총괄표"/>
      <sheetName val="총괄표"/>
      <sheetName val="일위대가표"/>
      <sheetName val="원가"/>
      <sheetName val="토목(입찰접수)"/>
      <sheetName val="토목공사(대비갑지)"/>
      <sheetName val="토목공사(대비표)"/>
      <sheetName val="파일(입찰접수)"/>
      <sheetName val="파일공사(대비표)"/>
      <sheetName val="골조(입찰접수)"/>
      <sheetName val="골조공사(대비표)"/>
      <sheetName val="철골조(입찰접수)"/>
      <sheetName val="원가계산서(철골조)"/>
      <sheetName val="철골조공사(대비표)"/>
      <sheetName val="철골조공사(공내역)"/>
      <sheetName val="원가계산서(방수)"/>
      <sheetName val="방수공사(대비표)"/>
      <sheetName val="방수공사(공내역)"/>
      <sheetName val="#REF"/>
      <sheetName val="품셈TABLE"/>
      <sheetName val="조명율표"/>
      <sheetName val="노무비단가"/>
      <sheetName val="일위대가(건축)"/>
      <sheetName val="sheet1"/>
      <sheetName val="지급자재"/>
      <sheetName val="데리네이타현황"/>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문화재지표조사"/>
      <sheetName val="문화재지표조사(산출근거)"/>
      <sheetName val="일위대가표"/>
      <sheetName val="1-2 문화재지표조사"/>
    </sheetNames>
    <sheetDataSet>
      <sheetData sheetId="0"/>
      <sheetData sheetId="1"/>
      <sheetData sheetId="2"/>
      <sheetData sheetId="3" refreshError="1"/>
      <sheetData sheetId="4" refreshError="1"/>
    </sheetDataSet>
  </externalBook>
</externalLink>
</file>

<file path=xl/externalLinks/externalLink2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M기초철가"/>
      <sheetName val="#REF"/>
      <sheetName val="STIRWK"/>
      <sheetName val="총괄"/>
      <sheetName val="주요공정"/>
      <sheetName val="내역서1"/>
      <sheetName val="#3_일위대가목록"/>
      <sheetName val="#2_일위대가목록"/>
      <sheetName val="지급자재"/>
    </sheetNames>
    <sheetDataSet>
      <sheetData sheetId="0" refreshError="1">
        <row r="3">
          <cell r="B3" t="str">
            <v>랙 수</v>
          </cell>
        </row>
        <row r="4">
          <cell r="B4" t="str">
            <v>ROW 수</v>
          </cell>
        </row>
        <row r="7">
          <cell r="B7" t="str">
            <v>ATM 기초철가 내역</v>
          </cell>
        </row>
        <row r="10">
          <cell r="B10" t="str">
            <v>품  명</v>
          </cell>
        </row>
        <row r="11">
          <cell r="B11" t="str">
            <v>SIDE COVER ASS'Y</v>
          </cell>
        </row>
        <row r="12">
          <cell r="B12" t="str">
            <v>LEVELLER(S) ASS'Y</v>
          </cell>
        </row>
        <row r="13">
          <cell r="B13" t="str">
            <v>LEVELLER(D) ASS'Y</v>
          </cell>
        </row>
        <row r="14">
          <cell r="B14" t="str">
            <v>육각홈붙이보울트</v>
          </cell>
        </row>
        <row r="15">
          <cell r="B15" t="str">
            <v>SPRING WASHER</v>
          </cell>
        </row>
        <row r="16">
          <cell r="B16" t="str">
            <v>HEX.NUT</v>
          </cell>
        </row>
        <row r="17">
          <cell r="B17" t="str">
            <v>PAN HEAD SCREW</v>
          </cell>
        </row>
        <row r="18">
          <cell r="B18" t="str">
            <v>SPRING WASHER</v>
          </cell>
        </row>
        <row r="19">
          <cell r="B19" t="str">
            <v>PLAIN WASHER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직노"/>
      <sheetName val="골재산출"/>
      <sheetName val="총괄집계 "/>
      <sheetName val="손익분석"/>
      <sheetName val="내역"/>
      <sheetName val="자재단가"/>
      <sheetName val="일위대가표"/>
      <sheetName val="노임"/>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종합갑"/>
      <sheetName val="종합"/>
      <sheetName val="죽성계단"/>
      <sheetName val="원가2(교)"/>
      <sheetName val="원가3(교)"/>
      <sheetName val="대가 (2)"/>
      <sheetName val="Sheet1"/>
      <sheetName val="Sheet2"/>
      <sheetName val="Sheet3"/>
      <sheetName val="손익분석"/>
      <sheetName val="내역총괄표"/>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각계산"/>
      <sheetName val="CAPBEAM 단면계산"/>
      <sheetName val="교좌면설계"/>
      <sheetName val="Sheet5"/>
      <sheetName val="Sheet6"/>
      <sheetName val="Sheet7"/>
      <sheetName val="Sheet8"/>
      <sheetName val="Sheet9"/>
      <sheetName val="Sheet10"/>
      <sheetName val="Sheet11"/>
      <sheetName val="Sheet12"/>
      <sheetName val="Sheet13"/>
      <sheetName val="Sheet14"/>
      <sheetName val="Sheet15"/>
      <sheetName val="Sheet16"/>
      <sheetName val="간선계산"/>
      <sheetName val="ABUT수량-A1"/>
      <sheetName val="BASIC (2)"/>
      <sheetName val="내역서"/>
      <sheetName val="교각1"/>
      <sheetName val="바닥판"/>
      <sheetName val="tggwan(mac)"/>
      <sheetName val="원형맨홀수량"/>
      <sheetName val="견적990322"/>
      <sheetName val="2F 회의실견적(5_14 일대)"/>
      <sheetName val="대조표(0108)"/>
      <sheetName val="설계산출기초"/>
      <sheetName val="도급예산내역서봉투"/>
      <sheetName val="공사원가계산서"/>
      <sheetName val="설계산출표지"/>
      <sheetName val="도급예산내역서총괄표"/>
      <sheetName val="을부담운반비"/>
      <sheetName val="운반비산출"/>
      <sheetName val="홍보비디오"/>
      <sheetName val="guard(mac)"/>
      <sheetName val="말뚝물량"/>
      <sheetName val="우각부보강"/>
      <sheetName val="#REF"/>
      <sheetName val="단면 (2)"/>
      <sheetName val="3BL공동구 수량"/>
      <sheetName val="가도공"/>
      <sheetName val="입출재고현황 (2)"/>
      <sheetName val="산출기준(파견전산실)"/>
      <sheetName val="설계조건"/>
      <sheetName val="안정계산"/>
      <sheetName val="단면검토"/>
      <sheetName val="Sheet1"/>
      <sheetName val="안정검토"/>
      <sheetName val="단면설계"/>
      <sheetName val="신당동집계표"/>
      <sheetName val="버스운행안내"/>
      <sheetName val="예방접종계획"/>
      <sheetName val="근태계획서"/>
      <sheetName val="내역서_1.(3)"/>
      <sheetName val="남양시작동자105노65기1.3화1.2"/>
      <sheetName val="자(3.0m)"/>
      <sheetName val="B부대공"/>
      <sheetName val="Data&amp;Result"/>
      <sheetName val="SLAB"/>
      <sheetName val="INPUT"/>
    </sheetNames>
    <sheetDataSet>
      <sheetData sheetId="0" refreshError="1">
        <row r="32">
          <cell r="E32">
            <v>11.4</v>
          </cell>
        </row>
        <row r="38">
          <cell r="M38">
            <v>0.222</v>
          </cell>
        </row>
        <row r="40">
          <cell r="M40">
            <v>5</v>
          </cell>
        </row>
        <row r="86">
          <cell r="K86">
            <v>162.30099999999999</v>
          </cell>
        </row>
        <row r="98">
          <cell r="K98">
            <v>42.49</v>
          </cell>
        </row>
        <row r="108">
          <cell r="G108">
            <v>32.67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격비교-형석"/>
      <sheetName val="을지"/>
      <sheetName val="손익분석"/>
      <sheetName val="동력부하"/>
      <sheetName val="L-기술계산(1Φ220-110V)"/>
      <sheetName val="전등부하"/>
      <sheetName val="0.6-1KV FCV"/>
      <sheetName val="전동기규격"/>
      <sheetName val="표지"/>
      <sheetName val="수변전용량검토"/>
      <sheetName val="단락전류계산서"/>
      <sheetName val="(UT동)SUB"/>
      <sheetName val="(본관동)SUB"/>
      <sheetName val="(2공장동)SUB"/>
      <sheetName val="(사출동)SUB"/>
      <sheetName val="(UT동)UTIL"/>
      <sheetName val="(본관동)AHU"/>
      <sheetName val="(2공장동)AHU"/>
      <sheetName val="(사출동)AHU"/>
      <sheetName val="(사출동)장치"/>
      <sheetName val="통합배선인건"/>
      <sheetName val="견적갑지"/>
      <sheetName val="물량산출"/>
      <sheetName val="비교자료"/>
      <sheetName val="200"/>
      <sheetName val="실행내역"/>
      <sheetName val="N賃率-職"/>
      <sheetName val="직노"/>
      <sheetName val="조명율표"/>
      <sheetName val="고등학교"/>
      <sheetName val="내역서1"/>
      <sheetName val="내역서"/>
      <sheetName val="건축내역"/>
      <sheetName val="실행"/>
      <sheetName val="요율"/>
      <sheetName val="빌딩 안내"/>
      <sheetName val="Sheet1"/>
      <sheetName val="노무비 근거"/>
      <sheetName val="한일양산"/>
      <sheetName val="수량산출서"/>
      <sheetName val="48전력선로일위"/>
      <sheetName val="설계서"/>
      <sheetName val="A 견적"/>
      <sheetName val="전기일위목록"/>
      <sheetName val="설계금내역서"/>
      <sheetName val="98지급계획"/>
      <sheetName val="#REF"/>
      <sheetName val="총괄표"/>
      <sheetName val="갑지"/>
      <sheetName val="집계표"/>
      <sheetName val="CTEMCOST"/>
      <sheetName val="기본일위"/>
      <sheetName val="내역"/>
      <sheetName val="공사비총괄표"/>
      <sheetName val="신우"/>
      <sheetName val="교통대책내역"/>
      <sheetName val="공내역"/>
      <sheetName val="표지 (2)"/>
      <sheetName val="대공종"/>
      <sheetName val="단가표"/>
      <sheetName val="노임단가표"/>
      <sheetName val="SG"/>
      <sheetName val="CAT_5"/>
      <sheetName val="기계경비"/>
      <sheetName val="봉방동근생"/>
      <sheetName val="제잡비"/>
      <sheetName val="산출금액내역"/>
      <sheetName val="골재산출"/>
      <sheetName val=" 소방공사 산출근거"/>
      <sheetName val="영창26"/>
      <sheetName val="자재단가"/>
      <sheetName val="예산M11A"/>
      <sheetName val="일위대가집계표"/>
      <sheetName val="일위대가표"/>
      <sheetName val="차수공개요"/>
      <sheetName val="MAIN_TABLE"/>
      <sheetName val="당초"/>
      <sheetName val="DATA"/>
      <sheetName val="3BL공동구 수량"/>
      <sheetName val="기계경비(시간당)"/>
      <sheetName val="본부소개"/>
      <sheetName val="가설공사"/>
      <sheetName val="J-EQ"/>
      <sheetName val="총(신설)"/>
      <sheetName val="95년12월말"/>
      <sheetName val="원가계산서 "/>
      <sheetName val="내역표지"/>
      <sheetName val="일위"/>
      <sheetName val="물가조사"/>
      <sheetName val="Sheet2"/>
      <sheetName val="Sheet3"/>
      <sheetName val="제출내역"/>
      <sheetName val="을"/>
      <sheetName val="N賃率_職"/>
      <sheetName val="BasePriceList"/>
      <sheetName val="견적서"/>
      <sheetName val="102역사"/>
      <sheetName val="NYS"/>
      <sheetName val="AIR SHOWER(3인용)"/>
      <sheetName val="6호기"/>
      <sheetName val="BID"/>
      <sheetName val="101동"/>
      <sheetName val="철거산출근거"/>
      <sheetName val="총괄"/>
      <sheetName val="주beam"/>
      <sheetName val="지입자재집계표"/>
      <sheetName val="데이타"/>
      <sheetName val="수량산출"/>
      <sheetName val="입찰안"/>
      <sheetName val="990430_당초"/>
      <sheetName val="b_balju_cho"/>
      <sheetName val="견적"/>
      <sheetName val="상가TV배선"/>
      <sheetName val="1유리"/>
      <sheetName val="재료"/>
      <sheetName val="DB"/>
      <sheetName val="원가"/>
      <sheetName val="입상내역"/>
      <sheetName val="5공철탑검토표"/>
      <sheetName val="4공철탑검토"/>
      <sheetName val="대창(장성)"/>
      <sheetName val="일위대가"/>
      <sheetName val="조명시설"/>
      <sheetName val="설비2차"/>
      <sheetName val="적용토목"/>
      <sheetName val="건축공사"/>
      <sheetName val="97년 추정"/>
      <sheetName val="단중표"/>
      <sheetName val="수량분배표"/>
      <sheetName val="교수설계"/>
      <sheetName val="asd"/>
      <sheetName val="Customer Databas"/>
      <sheetName val="원가총괄"/>
      <sheetName val="중기사용료산출근거"/>
      <sheetName val="급,배기팬"/>
      <sheetName val="카메라"/>
      <sheetName val="교각별철근수량집계표"/>
      <sheetName val="제직재"/>
      <sheetName val="일위대가목차"/>
      <sheetName val="지하"/>
      <sheetName val="중기"/>
      <sheetName val="I一般比"/>
      <sheetName val="식생블럭단위수량"/>
      <sheetName val="토공사"/>
      <sheetName val="인수공규격"/>
      <sheetName val="내역(가지)"/>
      <sheetName val="노임단가"/>
      <sheetName val="노무단가산정"/>
      <sheetName val="물량입력"/>
      <sheetName val="1.취수장"/>
      <sheetName val="운반공사"/>
      <sheetName val="단위량"/>
      <sheetName val="재료집계표2"/>
      <sheetName val="토적집계표"/>
      <sheetName val="코드표"/>
      <sheetName val="일위총괄"/>
      <sheetName val="조도계산서 (도서)"/>
      <sheetName val="일위대가-내역 "/>
      <sheetName val="단가"/>
      <sheetName val="L1"/>
      <sheetName val="재개발"/>
      <sheetName val="분전반"/>
      <sheetName val="계약용량(서포)"/>
      <sheetName val="바닥판"/>
      <sheetName val="입력DATA"/>
      <sheetName val="내역서 "/>
      <sheetName val="220 (2)"/>
      <sheetName val="Macro(MCC)"/>
      <sheetName val="기성내역"/>
      <sheetName val="PIPE"/>
      <sheetName val="PIPING"/>
      <sheetName val="적현로"/>
      <sheetName val="노임"/>
      <sheetName val="교각1"/>
      <sheetName val="직원자료입력"/>
      <sheetName val="자재테이블"/>
      <sheetName val="국도접속 차도부수량"/>
      <sheetName val="부하자료"/>
      <sheetName val="일위1"/>
      <sheetName val=" HIT-&gt;HMC 견적(3900)"/>
      <sheetName val="J直材4"/>
      <sheetName val="0_6-1KV_FCV"/>
      <sheetName val="A_견적"/>
      <sheetName val="빌딩_안내"/>
      <sheetName val="_소방공사_산출근거"/>
      <sheetName val="노무비_근거"/>
      <sheetName val="표지_(2)"/>
      <sheetName val="AIR_SHOWER(3인용)"/>
      <sheetName val="3BL공동구_수량"/>
      <sheetName val="Customer_Databas"/>
      <sheetName val="97년_추정"/>
      <sheetName val="원가계산서_"/>
      <sheetName val="기존단가 (2)"/>
      <sheetName val="갑지1"/>
      <sheetName val="약품공급2"/>
      <sheetName val="대치판정"/>
      <sheetName val="공사착공계"/>
      <sheetName val="담장산출"/>
      <sheetName val="소일위대가코드표"/>
      <sheetName val="노임변동률"/>
      <sheetName val="단가산출"/>
      <sheetName val="예산대비"/>
      <sheetName val="프로젝트"/>
      <sheetName val="19990101-엑셀1"/>
      <sheetName val="갑  지"/>
      <sheetName val="설직재-1"/>
      <sheetName val="공량산출서"/>
      <sheetName val="기초자료"/>
      <sheetName val="세부내역"/>
      <sheetName val="일위대가(가설)"/>
      <sheetName val="일위_파일"/>
      <sheetName val="토공 total"/>
      <sheetName val="위치조서"/>
      <sheetName val="1안"/>
      <sheetName val="날개벽수량표"/>
      <sheetName val="inputdata"/>
      <sheetName val="B"/>
      <sheetName val="인건비"/>
      <sheetName val="명세서"/>
      <sheetName val="연부97-1"/>
      <sheetName val="잡철물"/>
      <sheetName val="조건표"/>
      <sheetName val="본체"/>
      <sheetName val="개요"/>
      <sheetName val="설계명세"/>
      <sheetName val="내역전기"/>
      <sheetName val="연습"/>
      <sheetName val="실행(1)"/>
      <sheetName val="도담구내 개소별 명세"/>
      <sheetName val="공기압축기실"/>
      <sheetName val="재료값"/>
      <sheetName val="원본"/>
      <sheetName val="철근량"/>
      <sheetName val="측량노임.재료.기재"/>
      <sheetName val="산출근거"/>
      <sheetName val="2000년1차"/>
      <sheetName val="2000전체분"/>
      <sheetName val="#3_일위대가목록"/>
      <sheetName val="오수공수량집계표"/>
      <sheetName val="준검 내역서"/>
      <sheetName val="접지수량"/>
      <sheetName val="일 위 대 가 표"/>
      <sheetName val="guard(mac)"/>
      <sheetName val="전기공사"/>
      <sheetName val="단가비교표_공통1"/>
      <sheetName val="공정집계"/>
      <sheetName val="실행간접비용"/>
      <sheetName val="지급자재"/>
      <sheetName val="강북라우터"/>
      <sheetName val="직재"/>
      <sheetName val="경산"/>
      <sheetName val="물가시세"/>
      <sheetName val="Baby일위대가"/>
      <sheetName val="2공구산출내역"/>
      <sheetName val="간접비계산"/>
      <sheetName val="lee"/>
      <sheetName val="집계표소트"/>
      <sheetName val="LD"/>
      <sheetName val="전기산출기초"/>
      <sheetName val="본사인상전"/>
      <sheetName val="봉양~조차장간고하개명(신설)"/>
      <sheetName val="POL6차-PIPING"/>
      <sheetName val="설계명세서"/>
      <sheetName val="표지1"/>
      <sheetName val="ES조서출력하기"/>
      <sheetName val="국내조달(통합-1)"/>
      <sheetName val="중기일위대가"/>
      <sheetName val="내역서(2)"/>
      <sheetName val="자료"/>
      <sheetName val="통신대가"/>
      <sheetName val="자금운용계획표"/>
      <sheetName val="대차"/>
      <sheetName val="당진1,2호기전선관설치및접지4차공사내역서-을지"/>
      <sheetName val="내역서(중수)"/>
      <sheetName val="LOPCALC"/>
      <sheetName val="교각토공"/>
      <sheetName val="9GNG운반"/>
      <sheetName val="물가자료"/>
      <sheetName val="가시설수량"/>
      <sheetName val="원가계산서"/>
      <sheetName val="특별땅고르기"/>
      <sheetName val="연결임시"/>
      <sheetName val="과세내역(세부)"/>
      <sheetName val="계산표지"/>
      <sheetName val="중강당 내역"/>
      <sheetName val="케이블"/>
      <sheetName val="기본단가표"/>
      <sheetName val="차압계산"/>
      <sheetName val="환율"/>
      <sheetName val="자재일람"/>
      <sheetName val="창호"/>
      <sheetName val="일위(시설)"/>
      <sheetName val="기초일위"/>
      <sheetName val="시설일위"/>
      <sheetName val="조명일위"/>
      <sheetName val="기본1"/>
      <sheetName val="수정일위대가"/>
      <sheetName val="관급_File"/>
      <sheetName val="입력변수"/>
      <sheetName val="단가목록"/>
      <sheetName val="기별(종합)"/>
      <sheetName val="원본(갑지)"/>
      <sheetName val="96정변2"/>
      <sheetName val="경율산정.XLS"/>
      <sheetName val="부하계산서"/>
      <sheetName val="철탑공사"/>
      <sheetName val="전동기"/>
      <sheetName val="재정비내역"/>
      <sheetName val="지적고시내역"/>
      <sheetName val="실행철강하도"/>
      <sheetName val="품셈"/>
      <sheetName val="골조"/>
      <sheetName val="Macro(전기)"/>
      <sheetName val="노무비"/>
      <sheetName val="SIL98"/>
      <sheetName val="퍼스트"/>
      <sheetName val="하조서"/>
      <sheetName val="설계"/>
      <sheetName val="개소별수량산출"/>
      <sheetName val="내역서(기성청구)"/>
      <sheetName val="데리네이타현황"/>
      <sheetName val="인건-측정"/>
      <sheetName val="암거단위"/>
      <sheetName val="중기사용료"/>
      <sheetName val="콘크리트"/>
      <sheetName val="1,2공구원가계산서"/>
      <sheetName val="1공구산출내역서"/>
      <sheetName val="설비견적"/>
      <sheetName val="FAX"/>
      <sheetName val="내역서(전기)"/>
      <sheetName val="관리비비계상"/>
      <sheetName val="위생설비"/>
      <sheetName val="FAB4생산"/>
      <sheetName val="Sheet5"/>
      <sheetName val="터파기및재료"/>
      <sheetName val="청주(철골발주의뢰서)"/>
      <sheetName val="참조 (2)"/>
      <sheetName val="load(지하층)"/>
      <sheetName val="20관리비율"/>
      <sheetName val="상수도토공집계표"/>
      <sheetName val="포승중환경개선공사(변경)"/>
      <sheetName val="1.설계조건"/>
      <sheetName val="전체"/>
      <sheetName val="테이블"/>
      <sheetName val="집수정(600-700)"/>
      <sheetName val="전체제잡비"/>
      <sheetName val="장비분류"/>
      <sheetName val="fursys"/>
      <sheetName val="현장"/>
      <sheetName val="일위산출"/>
      <sheetName val="수주추정"/>
      <sheetName val="입력"/>
      <sheetName val="ㄱ"/>
      <sheetName val="구성1"/>
      <sheetName val="구성2"/>
      <sheetName val="구성3"/>
      <sheetName val="구성4"/>
      <sheetName val="그림2"/>
      <sheetName val="RE9604"/>
      <sheetName val="율촌법률사무소2내역"/>
      <sheetName val="설치내역"/>
      <sheetName val="전화공사 공량 및 집계표"/>
      <sheetName val="을 1"/>
      <sheetName val="을 2"/>
      <sheetName val="제품정보"/>
      <sheetName val="추가예산"/>
      <sheetName val="단가표 (2)"/>
      <sheetName val="cable산출"/>
      <sheetName val="음성(cable)"/>
      <sheetName val="전기내역서(총계)"/>
      <sheetName val="일위목록"/>
      <sheetName val="PassPort-60%"/>
      <sheetName val="총수량집계표"/>
      <sheetName val="입찰보고"/>
      <sheetName val="공사직종별노임"/>
      <sheetName val="물집"/>
      <sheetName val="IMPEADENCE MAP 취수장"/>
      <sheetName val="MECH"/>
      <sheetName val="자단"/>
      <sheetName val="BTS Rack실장도(실외형)"/>
      <sheetName val="자재표"/>
      <sheetName val="수량산출서 (2)"/>
      <sheetName val="중간"/>
      <sheetName val="자동제어"/>
      <sheetName val="설계변경"/>
      <sheetName val="인부신상자료"/>
      <sheetName val="대로근거"/>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Set>
  </externalBook>
</externalLink>
</file>

<file path=xl/externalLinks/externalLink2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勞作"/>
      <sheetName val="N賃率-職"/>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A製總"/>
      <sheetName val="I一般比"/>
      <sheetName val="J輸入材"/>
      <sheetName val="J作計"/>
      <sheetName val="J材料量1"/>
      <sheetName val="J材料量2"/>
      <sheetName val="IS"/>
      <sheetName val="J間材"/>
      <sheetName val="J輸入計"/>
      <sheetName val="J輸入率1"/>
      <sheetName val="A4-結果 "/>
      <sheetName val="직노"/>
      <sheetName val="실행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2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범용수정개발비"/>
      <sheetName val="범용추가기능개발비"/>
      <sheetName val="범용개발순소요비용"/>
      <sheetName val="도로범용개발비"/>
      <sheetName val="HW및SW도입"/>
      <sheetName val="노임단가 (2)"/>
      <sheetName val="20관리비율"/>
      <sheetName val="직노"/>
      <sheetName val="실행내역"/>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Set>
  </externalBook>
</externalLink>
</file>

<file path=xl/externalLinks/externalLink2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계획서"/>
      <sheetName val="공사비총괄표"/>
      <sheetName val="공사개요 및 설명서"/>
      <sheetName val="시방서"/>
      <sheetName val="표지2"/>
      <sheetName val="사급자재총괄표(공종별)"/>
      <sheetName val="사급자재총괄표(건축동별)"/>
      <sheetName val="공정표"/>
      <sheetName val="예산서(건축)"/>
      <sheetName val="공사비집계표"/>
      <sheetName val="표지3"/>
      <sheetName val="내역총괄(스포츠센타)"/>
      <sheetName val="내역서(스포츠센타)"/>
      <sheetName val="내역총괄(문화센타)"/>
      <sheetName val="내역서(문화센타)"/>
      <sheetName val="내역총괄(홍보전시관)"/>
      <sheetName val="내역서(홍보전시관)"/>
      <sheetName val="내역총괄(안내실)"/>
      <sheetName val="내역서(안내실)"/>
      <sheetName val="내역총괄(운동장관람석)"/>
      <sheetName val="내역서(운동장관람석)"/>
      <sheetName val="내역총괄(전망대)"/>
      <sheetName val="내역서(전망대)"/>
      <sheetName val="내역총괄(연결브릿지)"/>
      <sheetName val="내역서(연결브릿지)"/>
      <sheetName val="내역총괄(수공간)"/>
      <sheetName val="내역서(수공간)"/>
      <sheetName val="내역총괄(진입로)"/>
      <sheetName val="내역서(진입로)"/>
      <sheetName val="내역총괄(야외공연장)"/>
      <sheetName val="내역서(야외공연장)"/>
      <sheetName val="내역총괄(파고라)"/>
      <sheetName val="내역서(파고라)"/>
      <sheetName val="요율표(건축)"/>
      <sheetName val="표지7"/>
      <sheetName val="일위대가목록"/>
      <sheetName val="일위대가"/>
      <sheetName val="표지10"/>
      <sheetName val="주요자재산출근거"/>
      <sheetName val="노무비및적용요율표"/>
      <sheetName val="표지11"/>
      <sheetName val="한전장비부표"/>
      <sheetName val="표지12)"/>
      <sheetName val="장비별표(오거보링)(Ø400)(12M)"/>
      <sheetName val="장비별표(오거보링)(Ø400)(13M)"/>
      <sheetName val="별표(1)"/>
      <sheetName val="별표(2)"/>
      <sheetName val="지질주상도"/>
      <sheetName val="표지13"/>
      <sheetName val="단가대비표"/>
      <sheetName val="업체견적서"/>
      <sheetName val="자료입력"/>
      <sheetName val="직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Set>
  </externalBook>
</externalLink>
</file>

<file path=xl/externalLinks/externalLink2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공정코드"/>
      <sheetName val="구조물부문총괄"/>
      <sheetName val="구조물부문"/>
      <sheetName val="관로총괄"/>
      <sheetName val="관로부문"/>
      <sheetName val="재료(1)"/>
      <sheetName val="재료(2)"/>
      <sheetName val="토적-인,관"/>
      <sheetName val="9GNG운반"/>
      <sheetName val="N賃率-職"/>
    </sheetNames>
    <sheetDataSet>
      <sheetData sheetId="0" refreshError="1"/>
      <sheetData sheetId="1" refreshError="1">
        <row r="1">
          <cell r="A1" t="str">
            <v>코드</v>
          </cell>
          <cell r="B1" t="str">
            <v>공정명</v>
          </cell>
          <cell r="C1" t="str">
            <v>토질할증</v>
          </cell>
          <cell r="D1" t="str">
            <v>할증구분</v>
          </cell>
        </row>
        <row r="2">
          <cell r="A2">
            <v>5011</v>
          </cell>
          <cell r="B2" t="str">
            <v>5FC(Φ100)</v>
          </cell>
          <cell r="C2" t="str">
            <v>T=1.0  AS:0.20/중기:0.6/견질</v>
          </cell>
          <cell r="D2" t="str">
            <v>보통지</v>
          </cell>
        </row>
        <row r="3">
          <cell r="A3">
            <v>5021</v>
          </cell>
          <cell r="B3" t="str">
            <v>5FC(Φ100)</v>
          </cell>
          <cell r="C3" t="str">
            <v>T=1.0  AS:0.15/중기:0.65/견질</v>
          </cell>
          <cell r="D3" t="str">
            <v>보통지</v>
          </cell>
        </row>
        <row r="4">
          <cell r="A4">
            <v>5031</v>
          </cell>
          <cell r="B4" t="str">
            <v>5FC(Φ100)</v>
          </cell>
          <cell r="C4" t="str">
            <v>T=1.0  CO:0.20/중기:0.6/견질</v>
          </cell>
          <cell r="D4" t="str">
            <v>보통지</v>
          </cell>
        </row>
        <row r="5">
          <cell r="A5">
            <v>5041</v>
          </cell>
          <cell r="B5" t="str">
            <v>5FC(Φ100)</v>
          </cell>
          <cell r="C5" t="str">
            <v>T=1.0  CO:0.15/중기:0.65/견질</v>
          </cell>
          <cell r="D5" t="str">
            <v>보통지</v>
          </cell>
        </row>
        <row r="6">
          <cell r="A6">
            <v>5051</v>
          </cell>
          <cell r="B6" t="str">
            <v>5FC(Φ100)</v>
          </cell>
          <cell r="C6" t="str">
            <v>T=0.6  인력/일반B:0.06/보통:0.44/견질</v>
          </cell>
          <cell r="D6" t="str">
            <v>보통지</v>
          </cell>
        </row>
        <row r="7">
          <cell r="A7">
            <v>5061</v>
          </cell>
          <cell r="B7" t="str">
            <v>5FC(Φ100)</v>
          </cell>
          <cell r="C7" t="str">
            <v>T=0.6  인력/소고B:0.07/보통:0.43/견질</v>
          </cell>
          <cell r="D7" t="str">
            <v>보통지</v>
          </cell>
        </row>
        <row r="8">
          <cell r="A8">
            <v>5071</v>
          </cell>
          <cell r="B8" t="str">
            <v>5FC(Φ100)</v>
          </cell>
          <cell r="C8" t="str">
            <v>T=0.6  인력/투수콘:0.05/자갈:0.45/견질</v>
          </cell>
          <cell r="D8" t="str">
            <v>보통지</v>
          </cell>
        </row>
        <row r="9">
          <cell r="A9">
            <v>5081</v>
          </cell>
          <cell r="B9" t="str">
            <v>5FC(Φ100)</v>
          </cell>
          <cell r="C9" t="str">
            <v>T=0.6  인력/대리석:0.275/자갈:0.225/견질</v>
          </cell>
          <cell r="D9" t="str">
            <v>보통지</v>
          </cell>
        </row>
        <row r="10">
          <cell r="A10">
            <v>5091</v>
          </cell>
          <cell r="B10" t="str">
            <v>5FC(Φ100)</v>
          </cell>
          <cell r="C10" t="str">
            <v>T=0.6  인력/오나:0.175/자갈:0.325/견질</v>
          </cell>
          <cell r="D10" t="str">
            <v>보통지</v>
          </cell>
        </row>
        <row r="11">
          <cell r="A11">
            <v>5101</v>
          </cell>
          <cell r="B11" t="str">
            <v>5FC(Φ100)</v>
          </cell>
          <cell r="C11" t="str">
            <v>T=1.0  사리도/중기:0.8/견질</v>
          </cell>
          <cell r="D11" t="str">
            <v>보통지</v>
          </cell>
        </row>
        <row r="12">
          <cell r="A12">
            <v>5111</v>
          </cell>
          <cell r="B12" t="str">
            <v>5FC(Φ100)</v>
          </cell>
          <cell r="C12" t="str">
            <v>T=0.2  인력/투수콘:0.05/상월보강</v>
          </cell>
          <cell r="D12" t="str">
            <v>보통지</v>
          </cell>
        </row>
        <row r="13">
          <cell r="A13">
            <v>5121</v>
          </cell>
          <cell r="B13" t="str">
            <v>5FC(Φ100)</v>
          </cell>
          <cell r="C13" t="str">
            <v>압입공사 (FM공법:Φ400)</v>
          </cell>
          <cell r="D13" t="str">
            <v>보통지</v>
          </cell>
        </row>
        <row r="14">
          <cell r="A14">
            <v>5012</v>
          </cell>
          <cell r="B14" t="str">
            <v>5FC(Φ100)</v>
          </cell>
          <cell r="C14" t="str">
            <v>T=1.0  AS:0.20/중기:0.6/견질</v>
          </cell>
          <cell r="D14" t="str">
            <v>번화가2</v>
          </cell>
        </row>
        <row r="15">
          <cell r="A15">
            <v>5022</v>
          </cell>
          <cell r="B15" t="str">
            <v>5FC(Φ100)</v>
          </cell>
          <cell r="C15" t="str">
            <v>T=1.0  AS:0.15/중기:0.65/견질</v>
          </cell>
          <cell r="D15" t="str">
            <v>번화가2</v>
          </cell>
        </row>
        <row r="16">
          <cell r="A16">
            <v>5032</v>
          </cell>
          <cell r="B16" t="str">
            <v>5FC(Φ100)</v>
          </cell>
          <cell r="C16" t="str">
            <v>T=1.0  CO:0.20/중기:0.6/견질</v>
          </cell>
          <cell r="D16" t="str">
            <v>번화가2</v>
          </cell>
        </row>
        <row r="17">
          <cell r="A17">
            <v>5042</v>
          </cell>
          <cell r="B17" t="str">
            <v>5FC(Φ100)</v>
          </cell>
          <cell r="C17" t="str">
            <v>T=1.0  CO:0.15/중기:0.65/견질</v>
          </cell>
          <cell r="D17" t="str">
            <v>번화가2</v>
          </cell>
        </row>
        <row r="18">
          <cell r="A18">
            <v>5052</v>
          </cell>
          <cell r="B18" t="str">
            <v>5FC(Φ100)</v>
          </cell>
          <cell r="C18" t="str">
            <v>T=0.6  인력/일반B:0.06/보통:0.44/견질</v>
          </cell>
          <cell r="D18" t="str">
            <v>번화가2</v>
          </cell>
        </row>
        <row r="19">
          <cell r="A19">
            <v>5062</v>
          </cell>
          <cell r="B19" t="str">
            <v>5FC(Φ100)</v>
          </cell>
          <cell r="C19" t="str">
            <v>T=0.6  인력/소고B:0.07/보통:0.43/견질</v>
          </cell>
          <cell r="D19" t="str">
            <v>번화가2</v>
          </cell>
        </row>
        <row r="20">
          <cell r="A20">
            <v>5072</v>
          </cell>
          <cell r="B20" t="str">
            <v>5FC(Φ100)</v>
          </cell>
          <cell r="C20" t="str">
            <v>T=0.6  인력/투수콘:0.05/자갈:0.45/견질</v>
          </cell>
          <cell r="D20" t="str">
            <v>번화가2</v>
          </cell>
        </row>
        <row r="21">
          <cell r="A21">
            <v>5082</v>
          </cell>
          <cell r="B21" t="str">
            <v>5FC(Φ100)</v>
          </cell>
          <cell r="C21" t="str">
            <v>T=0.6  인력/대리석:0.275/자갈:0.225/견질</v>
          </cell>
          <cell r="D21" t="str">
            <v>번화가2</v>
          </cell>
        </row>
        <row r="22">
          <cell r="A22">
            <v>5092</v>
          </cell>
          <cell r="B22" t="str">
            <v>5FC(Φ100)</v>
          </cell>
          <cell r="C22" t="str">
            <v>T=0.6  인력/오나:0.175/자갈:0.325/견질</v>
          </cell>
          <cell r="D22" t="str">
            <v>번화가2</v>
          </cell>
        </row>
        <row r="23">
          <cell r="A23">
            <v>5102</v>
          </cell>
          <cell r="B23" t="str">
            <v>5FC(Φ100)</v>
          </cell>
          <cell r="C23" t="str">
            <v>T=1.0  사리도/중기:0.8/견질</v>
          </cell>
          <cell r="D23" t="str">
            <v>번화가2</v>
          </cell>
        </row>
        <row r="24">
          <cell r="A24">
            <v>5014</v>
          </cell>
          <cell r="B24" t="str">
            <v>5FC(Φ100)</v>
          </cell>
          <cell r="C24" t="str">
            <v>T=1.0  AS:0.20/중기:0.6/견질</v>
          </cell>
          <cell r="D24" t="str">
            <v>야간</v>
          </cell>
        </row>
        <row r="25">
          <cell r="A25">
            <v>5024</v>
          </cell>
          <cell r="B25" t="str">
            <v>5FC(Φ100)</v>
          </cell>
          <cell r="C25" t="str">
            <v>T=1.0  AS:0.15/중기:0.65/견질</v>
          </cell>
          <cell r="D25" t="str">
            <v>야간</v>
          </cell>
        </row>
        <row r="26">
          <cell r="A26">
            <v>5034</v>
          </cell>
          <cell r="B26" t="str">
            <v>5FC(Φ100)</v>
          </cell>
          <cell r="C26" t="str">
            <v>T=1.0  CO:0.20/중기:0.6/견질</v>
          </cell>
          <cell r="D26" t="str">
            <v>야간</v>
          </cell>
        </row>
        <row r="27">
          <cell r="A27">
            <v>5044</v>
          </cell>
          <cell r="B27" t="str">
            <v>5FC(Φ100)</v>
          </cell>
          <cell r="C27" t="str">
            <v>T=1.0  CO:0.15/중기:0.65/견질</v>
          </cell>
          <cell r="D27" t="str">
            <v>야간</v>
          </cell>
        </row>
        <row r="28">
          <cell r="A28">
            <v>5054</v>
          </cell>
          <cell r="B28" t="str">
            <v>5FC(Φ100)</v>
          </cell>
          <cell r="C28" t="str">
            <v>T=0.6  인력/일반B:0.06/보통:0.44/견질</v>
          </cell>
          <cell r="D28" t="str">
            <v>야간</v>
          </cell>
        </row>
        <row r="29">
          <cell r="A29">
            <v>5064</v>
          </cell>
          <cell r="B29" t="str">
            <v>5FC(Φ100)</v>
          </cell>
          <cell r="C29" t="str">
            <v>T=0.6  인력/소고B:0.07/보통:0.43/견질</v>
          </cell>
          <cell r="D29" t="str">
            <v>야간</v>
          </cell>
        </row>
        <row r="30">
          <cell r="A30">
            <v>5074</v>
          </cell>
          <cell r="B30" t="str">
            <v>5FC(Φ100)</v>
          </cell>
          <cell r="C30" t="str">
            <v>T=0.6  인력/투수콘:0.05/자갈:0.45/견질</v>
          </cell>
          <cell r="D30" t="str">
            <v>야간</v>
          </cell>
        </row>
        <row r="31">
          <cell r="A31">
            <v>5084</v>
          </cell>
          <cell r="B31" t="str">
            <v>5FC(Φ100)</v>
          </cell>
          <cell r="C31" t="str">
            <v>T=0.6  인력/대리석:0.275/자갈:0.225/견질</v>
          </cell>
          <cell r="D31" t="str">
            <v>야간</v>
          </cell>
        </row>
        <row r="32">
          <cell r="A32">
            <v>5094</v>
          </cell>
          <cell r="B32" t="str">
            <v>5FC(Φ100)</v>
          </cell>
          <cell r="C32" t="str">
            <v>T=0.6  인력/오나:0.175/자갈:0.325/견질</v>
          </cell>
          <cell r="D32" t="str">
            <v>야간</v>
          </cell>
        </row>
        <row r="33">
          <cell r="A33">
            <v>5104</v>
          </cell>
          <cell r="B33" t="str">
            <v>5FC(Φ100)</v>
          </cell>
          <cell r="C33" t="str">
            <v>T=1.0  사리도/중기:0.8/견질</v>
          </cell>
          <cell r="D33" t="str">
            <v>야간</v>
          </cell>
        </row>
        <row r="34">
          <cell r="A34">
            <v>4011</v>
          </cell>
          <cell r="B34" t="str">
            <v>4FC(Φ100)</v>
          </cell>
          <cell r="C34" t="str">
            <v>T=1.0  AS:0.20/중기:0.6/견질</v>
          </cell>
          <cell r="D34" t="str">
            <v>보통지</v>
          </cell>
        </row>
        <row r="35">
          <cell r="A35">
            <v>4021</v>
          </cell>
          <cell r="B35" t="str">
            <v>4FC(Φ100)</v>
          </cell>
          <cell r="C35" t="str">
            <v>T=1.0  AS:0.15/중기:0.65/견질</v>
          </cell>
          <cell r="D35" t="str">
            <v>보통지</v>
          </cell>
        </row>
        <row r="36">
          <cell r="A36">
            <v>4031</v>
          </cell>
          <cell r="B36" t="str">
            <v>4FC(Φ100)</v>
          </cell>
          <cell r="C36" t="str">
            <v>T=1.0  CO:0.20/중기:0.6/견질</v>
          </cell>
          <cell r="D36" t="str">
            <v>보통지</v>
          </cell>
        </row>
        <row r="37">
          <cell r="A37">
            <v>4041</v>
          </cell>
          <cell r="B37" t="str">
            <v>4FC(Φ100)</v>
          </cell>
          <cell r="C37" t="str">
            <v>T=1.0  CO:0.15/중기:0.65/견질</v>
          </cell>
          <cell r="D37" t="str">
            <v>보통지</v>
          </cell>
        </row>
        <row r="38">
          <cell r="A38">
            <v>4051</v>
          </cell>
          <cell r="B38" t="str">
            <v>4FC(Φ100)</v>
          </cell>
          <cell r="C38" t="str">
            <v>T=0.6  인력/일반B:0.06/보통:0.44/견질</v>
          </cell>
          <cell r="D38" t="str">
            <v>보통지</v>
          </cell>
        </row>
        <row r="39">
          <cell r="A39">
            <v>4061</v>
          </cell>
          <cell r="B39" t="str">
            <v>4FC(Φ100)</v>
          </cell>
          <cell r="C39" t="str">
            <v>T=0.6  인력/소고B:0.07/보통:0.43/견질</v>
          </cell>
          <cell r="D39" t="str">
            <v>보통지</v>
          </cell>
        </row>
        <row r="40">
          <cell r="A40">
            <v>4071</v>
          </cell>
          <cell r="B40" t="str">
            <v>4FC(Φ100)</v>
          </cell>
          <cell r="C40" t="str">
            <v>T=0.6  인력/투수콘:0.05/자갈:0.45/견질</v>
          </cell>
          <cell r="D40" t="str">
            <v>보통지</v>
          </cell>
        </row>
        <row r="41">
          <cell r="A41">
            <v>4081</v>
          </cell>
          <cell r="B41" t="str">
            <v>4FC(Φ100)</v>
          </cell>
          <cell r="C41" t="str">
            <v>T=0.6  인력/대리석:0.275/자갈:0.225/견질</v>
          </cell>
          <cell r="D41" t="str">
            <v>보통지</v>
          </cell>
        </row>
        <row r="42">
          <cell r="A42">
            <v>4091</v>
          </cell>
          <cell r="B42" t="str">
            <v>4FC(Φ100)</v>
          </cell>
          <cell r="C42" t="str">
            <v>T=0.6  인력/오나:0.175/자갈:0.325/견질</v>
          </cell>
          <cell r="D42" t="str">
            <v>보통지</v>
          </cell>
        </row>
        <row r="43">
          <cell r="A43">
            <v>4101</v>
          </cell>
          <cell r="B43" t="str">
            <v>4FC(Φ100)</v>
          </cell>
          <cell r="C43" t="str">
            <v>T=1.0  사리도/중기:0.8/견질</v>
          </cell>
          <cell r="D43" t="str">
            <v>보통지</v>
          </cell>
        </row>
        <row r="44">
          <cell r="A44">
            <v>4012</v>
          </cell>
          <cell r="B44" t="str">
            <v>4FC(Φ100)</v>
          </cell>
          <cell r="C44" t="str">
            <v>T=1.0  AS:0.20/중기:0.6/견질</v>
          </cell>
          <cell r="D44" t="str">
            <v>번화가2</v>
          </cell>
        </row>
        <row r="45">
          <cell r="A45">
            <v>4022</v>
          </cell>
          <cell r="B45" t="str">
            <v>4FC(Φ100)</v>
          </cell>
          <cell r="C45" t="str">
            <v>T=1.0  AS:0.15/중기:0.65/견질</v>
          </cell>
          <cell r="D45" t="str">
            <v>번화가2</v>
          </cell>
        </row>
        <row r="46">
          <cell r="A46">
            <v>4032</v>
          </cell>
          <cell r="B46" t="str">
            <v>4FC(Φ100)</v>
          </cell>
          <cell r="C46" t="str">
            <v>T=1.0  CO:0.20/중기:0.6/견질</v>
          </cell>
          <cell r="D46" t="str">
            <v>번화가2</v>
          </cell>
        </row>
        <row r="47">
          <cell r="A47">
            <v>4042</v>
          </cell>
          <cell r="B47" t="str">
            <v>4FC(Φ100)</v>
          </cell>
          <cell r="C47" t="str">
            <v>T=1.0  CO:0.15/중기:0.65/견질</v>
          </cell>
          <cell r="D47" t="str">
            <v>번화가2</v>
          </cell>
        </row>
        <row r="48">
          <cell r="A48">
            <v>4052</v>
          </cell>
          <cell r="B48" t="str">
            <v>4FC(Φ100)</v>
          </cell>
          <cell r="C48" t="str">
            <v>T=0.6  인력/일반B:0.06/보통:0.44/견질</v>
          </cell>
          <cell r="D48" t="str">
            <v>번화가2</v>
          </cell>
        </row>
        <row r="49">
          <cell r="A49">
            <v>4062</v>
          </cell>
          <cell r="B49" t="str">
            <v>4FC(Φ100)</v>
          </cell>
          <cell r="C49" t="str">
            <v>T=0.6  인력/소고B:0.07/보통:0.43/견질</v>
          </cell>
          <cell r="D49" t="str">
            <v>번화가2</v>
          </cell>
        </row>
        <row r="50">
          <cell r="A50">
            <v>4072</v>
          </cell>
          <cell r="B50" t="str">
            <v>4FC(Φ100)</v>
          </cell>
          <cell r="C50" t="str">
            <v>T=0.6  인력/투수콘:0.05/자갈:0.45/견질</v>
          </cell>
          <cell r="D50" t="str">
            <v>번화가2</v>
          </cell>
        </row>
        <row r="51">
          <cell r="A51">
            <v>4082</v>
          </cell>
          <cell r="B51" t="str">
            <v>4FC(Φ100)</v>
          </cell>
          <cell r="C51" t="str">
            <v>T=0.6  인력/대리석:0.275/자갈:0.225/견질</v>
          </cell>
          <cell r="D51" t="str">
            <v>번화가2</v>
          </cell>
        </row>
        <row r="52">
          <cell r="A52">
            <v>4092</v>
          </cell>
          <cell r="B52" t="str">
            <v>4FC(Φ100)</v>
          </cell>
          <cell r="C52" t="str">
            <v>T=0.6  인력/오나:0.175/자갈:0.325/견질</v>
          </cell>
          <cell r="D52" t="str">
            <v>번화가2</v>
          </cell>
        </row>
        <row r="53">
          <cell r="A53">
            <v>4102</v>
          </cell>
          <cell r="B53" t="str">
            <v>4FC(Φ100)</v>
          </cell>
          <cell r="C53" t="str">
            <v>T=1.0  사리도/중기:0.8/견질</v>
          </cell>
          <cell r="D53" t="str">
            <v>번화가2</v>
          </cell>
        </row>
        <row r="54">
          <cell r="A54">
            <v>4014</v>
          </cell>
          <cell r="B54" t="str">
            <v>4FC(Φ100)</v>
          </cell>
          <cell r="C54" t="str">
            <v>T=1.0  AS:0.20/중기:0.6/견질</v>
          </cell>
          <cell r="D54" t="str">
            <v>야간</v>
          </cell>
        </row>
        <row r="55">
          <cell r="A55">
            <v>4024</v>
          </cell>
          <cell r="B55" t="str">
            <v>4FC(Φ100)</v>
          </cell>
          <cell r="C55" t="str">
            <v>T=1.0  AS:0.15/중기:0.65/견질</v>
          </cell>
          <cell r="D55" t="str">
            <v>야간</v>
          </cell>
        </row>
        <row r="56">
          <cell r="A56">
            <v>4034</v>
          </cell>
          <cell r="B56" t="str">
            <v>4FC(Φ100)</v>
          </cell>
          <cell r="C56" t="str">
            <v>T=1.0  CO:0.20/중기:0.6/견질</v>
          </cell>
          <cell r="D56" t="str">
            <v>야간</v>
          </cell>
        </row>
        <row r="57">
          <cell r="A57">
            <v>4044</v>
          </cell>
          <cell r="B57" t="str">
            <v>4FC(Φ100)</v>
          </cell>
          <cell r="C57" t="str">
            <v>T=1.0  CO:0.15/중기:0.65/견질</v>
          </cell>
          <cell r="D57" t="str">
            <v>야간</v>
          </cell>
        </row>
        <row r="58">
          <cell r="A58">
            <v>4054</v>
          </cell>
          <cell r="B58" t="str">
            <v>4FC(Φ100)</v>
          </cell>
          <cell r="C58" t="str">
            <v>T=0.6  인력/일반B:0.06/보통:0.44/견질</v>
          </cell>
          <cell r="D58" t="str">
            <v>야간</v>
          </cell>
        </row>
        <row r="59">
          <cell r="A59">
            <v>4064</v>
          </cell>
          <cell r="B59" t="str">
            <v>4FC(Φ100)</v>
          </cell>
          <cell r="C59" t="str">
            <v>T=0.6  인력/소고B:0.07/보통:0.43/견질</v>
          </cell>
          <cell r="D59" t="str">
            <v>야간</v>
          </cell>
        </row>
        <row r="60">
          <cell r="A60">
            <v>4074</v>
          </cell>
          <cell r="B60" t="str">
            <v>4FC(Φ100)</v>
          </cell>
          <cell r="C60" t="str">
            <v>T=0.6  인력/투수콘:0.05/자갈:0.45/견질</v>
          </cell>
          <cell r="D60" t="str">
            <v>야간</v>
          </cell>
        </row>
        <row r="61">
          <cell r="A61">
            <v>4084</v>
          </cell>
          <cell r="B61" t="str">
            <v>4FC(Φ100)</v>
          </cell>
          <cell r="C61" t="str">
            <v>T=0.6  인력/대리석:0.275/자갈:0.225/견질</v>
          </cell>
          <cell r="D61" t="str">
            <v>야간</v>
          </cell>
        </row>
        <row r="62">
          <cell r="A62">
            <v>4094</v>
          </cell>
          <cell r="B62" t="str">
            <v>4FC(Φ100)</v>
          </cell>
          <cell r="C62" t="str">
            <v>T=0.6  인력/오나:0.175/자갈:0.325/견질</v>
          </cell>
          <cell r="D62" t="str">
            <v>야간</v>
          </cell>
        </row>
        <row r="63">
          <cell r="A63">
            <v>4104</v>
          </cell>
          <cell r="B63" t="str">
            <v>4FC(Φ100)</v>
          </cell>
          <cell r="C63" t="str">
            <v>T=1.0  사리도/중기:0.8/견질</v>
          </cell>
          <cell r="D63" t="str">
            <v>야간</v>
          </cell>
        </row>
        <row r="64">
          <cell r="A64">
            <v>3011</v>
          </cell>
          <cell r="B64" t="str">
            <v>3FC(Φ100)</v>
          </cell>
          <cell r="C64" t="str">
            <v>T=1.0  AS:0.20/중기:0.6/견질</v>
          </cell>
          <cell r="D64" t="str">
            <v>보통지</v>
          </cell>
        </row>
        <row r="65">
          <cell r="A65">
            <v>3021</v>
          </cell>
          <cell r="B65" t="str">
            <v>3FC(Φ100)</v>
          </cell>
          <cell r="C65" t="str">
            <v>T=1.0  AS:0.15/중기:0.65/견질</v>
          </cell>
          <cell r="D65" t="str">
            <v>보통지</v>
          </cell>
        </row>
        <row r="66">
          <cell r="A66">
            <v>3031</v>
          </cell>
          <cell r="B66" t="str">
            <v>3FC(Φ100)</v>
          </cell>
          <cell r="C66" t="str">
            <v>T=1.0  CO:0.20/중기:0.6/견질</v>
          </cell>
          <cell r="D66" t="str">
            <v>보통지</v>
          </cell>
        </row>
        <row r="67">
          <cell r="A67">
            <v>3031</v>
          </cell>
          <cell r="B67" t="str">
            <v>3FC(Φ100)</v>
          </cell>
          <cell r="C67" t="str">
            <v>T=1.0  CO:0.15/중기:0.65/견질</v>
          </cell>
          <cell r="D67" t="str">
            <v>보통지</v>
          </cell>
        </row>
        <row r="68">
          <cell r="A68">
            <v>3051</v>
          </cell>
          <cell r="B68" t="str">
            <v>3FC(Φ100)</v>
          </cell>
          <cell r="C68" t="str">
            <v>T=0.6  인력/일반B:0.06/보통:0.44/견질</v>
          </cell>
          <cell r="D68" t="str">
            <v>보통지</v>
          </cell>
        </row>
        <row r="69">
          <cell r="A69">
            <v>3061</v>
          </cell>
          <cell r="B69" t="str">
            <v>3FC(Φ100)</v>
          </cell>
          <cell r="C69" t="str">
            <v>T=0.6  인력/소고B:0.07/보통:0.43/견질</v>
          </cell>
          <cell r="D69" t="str">
            <v>보통지</v>
          </cell>
        </row>
        <row r="70">
          <cell r="A70">
            <v>3071</v>
          </cell>
          <cell r="B70" t="str">
            <v>3FC(Φ100)</v>
          </cell>
          <cell r="C70" t="str">
            <v>T=0.6  인력/투수콘:0.05/자갈:0.45/견질</v>
          </cell>
          <cell r="D70" t="str">
            <v>보통지</v>
          </cell>
        </row>
        <row r="71">
          <cell r="A71">
            <v>3081</v>
          </cell>
          <cell r="B71" t="str">
            <v>3FC(Φ100)</v>
          </cell>
          <cell r="C71" t="str">
            <v>T=0.6  인력/대리석:0.275/자갈:0.225/견질</v>
          </cell>
          <cell r="D71" t="str">
            <v>보통지</v>
          </cell>
        </row>
        <row r="72">
          <cell r="A72">
            <v>3091</v>
          </cell>
          <cell r="B72" t="str">
            <v>3FC(Φ100)</v>
          </cell>
          <cell r="C72" t="str">
            <v>T=0.6  인력/오나:0.175/자갈:0.325/견질</v>
          </cell>
          <cell r="D72" t="str">
            <v>보통지</v>
          </cell>
        </row>
        <row r="73">
          <cell r="A73">
            <v>3101</v>
          </cell>
          <cell r="B73" t="str">
            <v>3FC(Φ100)</v>
          </cell>
          <cell r="C73" t="str">
            <v>T=0.6  인력/사리도/보통:0.5/견질</v>
          </cell>
          <cell r="D73" t="str">
            <v>보통지</v>
          </cell>
        </row>
        <row r="74">
          <cell r="A74">
            <v>3111</v>
          </cell>
          <cell r="B74" t="str">
            <v>3FC(Φ100)</v>
          </cell>
          <cell r="C74" t="str">
            <v>T=0.2  인력/투수콘:0.05/상월보강</v>
          </cell>
          <cell r="D74" t="str">
            <v>보통지</v>
          </cell>
        </row>
        <row r="75">
          <cell r="A75">
            <v>3121</v>
          </cell>
          <cell r="B75" t="str">
            <v>3FC(Φ100)</v>
          </cell>
          <cell r="C75" t="str">
            <v>압입공사 (FM공법:Φ300)</v>
          </cell>
          <cell r="D75" t="str">
            <v>보통지</v>
          </cell>
        </row>
        <row r="76">
          <cell r="A76">
            <v>3012</v>
          </cell>
          <cell r="B76" t="str">
            <v>3FC(Φ100)</v>
          </cell>
          <cell r="C76" t="str">
            <v>T=1.0  AS:0.20/중기:0.6/견질</v>
          </cell>
          <cell r="D76" t="str">
            <v>번화가2</v>
          </cell>
        </row>
        <row r="77">
          <cell r="A77">
            <v>3022</v>
          </cell>
          <cell r="B77" t="str">
            <v>3FC(Φ100)</v>
          </cell>
          <cell r="C77" t="str">
            <v>T=1.0  AS:0.15/중기:0.65/견질</v>
          </cell>
          <cell r="D77" t="str">
            <v>번화가2</v>
          </cell>
        </row>
        <row r="78">
          <cell r="A78">
            <v>3032</v>
          </cell>
          <cell r="B78" t="str">
            <v>3FC(Φ100)</v>
          </cell>
          <cell r="C78" t="str">
            <v>T=1.0  CO:0.20/중기:0.6/견질</v>
          </cell>
          <cell r="D78" t="str">
            <v>번화가2</v>
          </cell>
        </row>
        <row r="79">
          <cell r="A79">
            <v>3042</v>
          </cell>
          <cell r="B79" t="str">
            <v>3FC(Φ100)</v>
          </cell>
          <cell r="C79" t="str">
            <v>T=1.0  CO:0.15/중기:0.65/견질</v>
          </cell>
          <cell r="D79" t="str">
            <v>번화가2</v>
          </cell>
        </row>
        <row r="80">
          <cell r="A80">
            <v>3052</v>
          </cell>
          <cell r="B80" t="str">
            <v>3FC(Φ100)</v>
          </cell>
          <cell r="C80" t="str">
            <v>T=0.6  인력/일반B:0.06/보통:0.44/견질</v>
          </cell>
          <cell r="D80" t="str">
            <v>번화가2</v>
          </cell>
        </row>
        <row r="81">
          <cell r="A81">
            <v>3062</v>
          </cell>
          <cell r="B81" t="str">
            <v>3FC(Φ100)</v>
          </cell>
          <cell r="C81" t="str">
            <v>T=0.6  인력/소고B:0.07/보통:0.43/견질</v>
          </cell>
          <cell r="D81" t="str">
            <v>번화가2</v>
          </cell>
        </row>
        <row r="82">
          <cell r="A82">
            <v>3072</v>
          </cell>
          <cell r="B82" t="str">
            <v>3FC(Φ100)</v>
          </cell>
          <cell r="C82" t="str">
            <v>T=0.6  인력/투수콘:0.05/자갈:0.45/견질</v>
          </cell>
          <cell r="D82" t="str">
            <v>번화가2</v>
          </cell>
        </row>
        <row r="83">
          <cell r="A83">
            <v>3082</v>
          </cell>
          <cell r="B83" t="str">
            <v>3FC(Φ100)</v>
          </cell>
          <cell r="C83" t="str">
            <v>T=0.6  인력/대리석:0.275/자갈:0.225/견질</v>
          </cell>
          <cell r="D83" t="str">
            <v>번화가2</v>
          </cell>
        </row>
        <row r="84">
          <cell r="A84">
            <v>3092</v>
          </cell>
          <cell r="B84" t="str">
            <v>3FC(Φ100)</v>
          </cell>
          <cell r="C84" t="str">
            <v>T=0.6  인력/오나:0.175/자갈:0.325/견질</v>
          </cell>
          <cell r="D84" t="str">
            <v>번화가2</v>
          </cell>
        </row>
        <row r="85">
          <cell r="A85">
            <v>3102</v>
          </cell>
          <cell r="B85" t="str">
            <v>3FC(Φ100)</v>
          </cell>
          <cell r="C85" t="str">
            <v>T=0.6  인력/사리도/보통:0.5/견질</v>
          </cell>
          <cell r="D85" t="str">
            <v>번화가2</v>
          </cell>
        </row>
        <row r="86">
          <cell r="A86">
            <v>3112</v>
          </cell>
          <cell r="B86" t="str">
            <v>3FC(Φ100)</v>
          </cell>
          <cell r="C86" t="str">
            <v>T=0.2  인력/투수콘:0.05/상월보강</v>
          </cell>
          <cell r="D86" t="str">
            <v>번화가2</v>
          </cell>
        </row>
        <row r="87">
          <cell r="A87">
            <v>3122</v>
          </cell>
          <cell r="B87" t="str">
            <v>3FC(Φ100)</v>
          </cell>
          <cell r="C87" t="str">
            <v>압입공사 (FM공법:Φ300)</v>
          </cell>
          <cell r="D87" t="str">
            <v>번화가2</v>
          </cell>
        </row>
        <row r="88">
          <cell r="A88">
            <v>3014</v>
          </cell>
          <cell r="B88" t="str">
            <v>3FC(Φ100)</v>
          </cell>
          <cell r="C88" t="str">
            <v>T=1.0  AS:0.20/중기:0.6/견질</v>
          </cell>
          <cell r="D88" t="str">
            <v>야간</v>
          </cell>
        </row>
        <row r="89">
          <cell r="A89">
            <v>3024</v>
          </cell>
          <cell r="B89" t="str">
            <v>3FC(Φ100)</v>
          </cell>
          <cell r="C89" t="str">
            <v>T=1.0  AS:0.15/중기:0.65/견질</v>
          </cell>
          <cell r="D89" t="str">
            <v>야간</v>
          </cell>
        </row>
        <row r="90">
          <cell r="A90">
            <v>3034</v>
          </cell>
          <cell r="B90" t="str">
            <v>3FC(Φ100)</v>
          </cell>
          <cell r="C90" t="str">
            <v>T=1.0  CO:0.20/중기:0.6/견질</v>
          </cell>
          <cell r="D90" t="str">
            <v>야간</v>
          </cell>
        </row>
        <row r="91">
          <cell r="A91">
            <v>3044</v>
          </cell>
          <cell r="B91" t="str">
            <v>3FC(Φ100)</v>
          </cell>
          <cell r="C91" t="str">
            <v>T=1.0  CO:0.15/중기:0.65/견질</v>
          </cell>
          <cell r="D91" t="str">
            <v>야간</v>
          </cell>
        </row>
        <row r="92">
          <cell r="A92">
            <v>3054</v>
          </cell>
          <cell r="B92" t="str">
            <v>3FC(Φ100)</v>
          </cell>
          <cell r="C92" t="str">
            <v>T=0.6  인력/일반B:0.06/보통:0.44/견질</v>
          </cell>
          <cell r="D92" t="str">
            <v>야간</v>
          </cell>
        </row>
        <row r="93">
          <cell r="A93">
            <v>3064</v>
          </cell>
          <cell r="B93" t="str">
            <v>3FC(Φ100)</v>
          </cell>
          <cell r="C93" t="str">
            <v>T=0.6  인력/소고B:0.07/보통:0.43/견질</v>
          </cell>
          <cell r="D93" t="str">
            <v>야간</v>
          </cell>
        </row>
        <row r="94">
          <cell r="A94">
            <v>3074</v>
          </cell>
          <cell r="B94" t="str">
            <v>3FC(Φ100)</v>
          </cell>
          <cell r="C94" t="str">
            <v>T=0.6  인력/투수콘:0.05/자갈:0.45/견질</v>
          </cell>
          <cell r="D94" t="str">
            <v>야간</v>
          </cell>
        </row>
        <row r="95">
          <cell r="A95">
            <v>3084</v>
          </cell>
          <cell r="B95" t="str">
            <v>3FC(Φ100)</v>
          </cell>
          <cell r="C95" t="str">
            <v>T=0.6  인력/대리석:0.275/자갈:0.225/견질</v>
          </cell>
          <cell r="D95" t="str">
            <v>야간</v>
          </cell>
        </row>
        <row r="96">
          <cell r="A96">
            <v>3094</v>
          </cell>
          <cell r="B96" t="str">
            <v>3FC(Φ100)</v>
          </cell>
          <cell r="C96" t="str">
            <v>T=0.6  인력/오나:0.175/자갈:0.325/견질</v>
          </cell>
          <cell r="D96" t="str">
            <v>야간</v>
          </cell>
        </row>
        <row r="97">
          <cell r="A97">
            <v>3104</v>
          </cell>
          <cell r="B97" t="str">
            <v>3FC(Φ100)</v>
          </cell>
          <cell r="C97" t="str">
            <v>T=0.6  인력/사리도/보통:0.5/견질</v>
          </cell>
          <cell r="D97" t="str">
            <v>야간</v>
          </cell>
        </row>
        <row r="98">
          <cell r="A98">
            <v>3114</v>
          </cell>
          <cell r="B98" t="str">
            <v>3FC(Φ100)</v>
          </cell>
          <cell r="C98" t="str">
            <v>T=0.2  인력/투수콘:0.05/상월보강</v>
          </cell>
          <cell r="D98" t="str">
            <v>야간</v>
          </cell>
        </row>
        <row r="99">
          <cell r="A99">
            <v>3124</v>
          </cell>
          <cell r="B99" t="str">
            <v>3FC(Φ100)</v>
          </cell>
          <cell r="C99" t="str">
            <v>압입공사 (FM공법:Φ300)</v>
          </cell>
          <cell r="D99" t="str">
            <v>야간</v>
          </cell>
        </row>
        <row r="100">
          <cell r="A100">
            <v>2011</v>
          </cell>
          <cell r="B100" t="str">
            <v>2FC(Φ100)</v>
          </cell>
          <cell r="C100" t="str">
            <v>T=1.0  AS:0.20/중기:0.6/견질</v>
          </cell>
          <cell r="D100" t="str">
            <v>보통지</v>
          </cell>
        </row>
        <row r="101">
          <cell r="A101">
            <v>2021</v>
          </cell>
          <cell r="B101" t="str">
            <v>2FC(Φ100)</v>
          </cell>
          <cell r="C101" t="str">
            <v>T=1.0  AS:0.15/중기:0.65/견질</v>
          </cell>
          <cell r="D101" t="str">
            <v>보통지</v>
          </cell>
        </row>
        <row r="102">
          <cell r="A102">
            <v>2021</v>
          </cell>
          <cell r="B102" t="str">
            <v>2FC(Φ100)</v>
          </cell>
          <cell r="C102" t="str">
            <v>T=1.0  CO:0.20/중기:0.6/견질</v>
          </cell>
          <cell r="D102" t="str">
            <v>보통지</v>
          </cell>
        </row>
        <row r="103">
          <cell r="A103">
            <v>2021</v>
          </cell>
          <cell r="B103" t="str">
            <v>2FC(Φ100)</v>
          </cell>
          <cell r="C103" t="str">
            <v>T=1.0  CO:0.15/중기:0.65/견질</v>
          </cell>
          <cell r="D103" t="str">
            <v>보통지</v>
          </cell>
        </row>
        <row r="104">
          <cell r="A104">
            <v>2051</v>
          </cell>
          <cell r="B104" t="str">
            <v>2FC(Φ100)</v>
          </cell>
          <cell r="C104" t="str">
            <v>T=0.6  인력/일반B:0.06/보통:0.44/견질</v>
          </cell>
          <cell r="D104" t="str">
            <v>보통지</v>
          </cell>
        </row>
        <row r="105">
          <cell r="A105">
            <v>2061</v>
          </cell>
          <cell r="B105" t="str">
            <v>2FC(Φ100)</v>
          </cell>
          <cell r="C105" t="str">
            <v>T=0.6  인력/소고B:0.07/보통:0.43/견질</v>
          </cell>
          <cell r="D105" t="str">
            <v>보통지</v>
          </cell>
        </row>
        <row r="106">
          <cell r="A106">
            <v>2071</v>
          </cell>
          <cell r="B106" t="str">
            <v>2FC(Φ100)</v>
          </cell>
          <cell r="C106" t="str">
            <v>T=0.6  인력/투수콘:0.05/자갈:0.45/견질</v>
          </cell>
          <cell r="D106" t="str">
            <v>보통지</v>
          </cell>
        </row>
        <row r="107">
          <cell r="A107">
            <v>2081</v>
          </cell>
          <cell r="B107" t="str">
            <v>2FC(Φ100)</v>
          </cell>
          <cell r="C107" t="str">
            <v>T=0.6  인력/대리석:0.275/자갈:0.225/견질</v>
          </cell>
          <cell r="D107" t="str">
            <v>보통지</v>
          </cell>
        </row>
        <row r="108">
          <cell r="A108">
            <v>2091</v>
          </cell>
          <cell r="B108" t="str">
            <v>2FC(Φ100)</v>
          </cell>
          <cell r="C108" t="str">
            <v>T=0.6  인력/오나:0.175/자갈:0.325/견질</v>
          </cell>
          <cell r="D108" t="str">
            <v>보통지</v>
          </cell>
        </row>
        <row r="109">
          <cell r="A109">
            <v>2101</v>
          </cell>
          <cell r="B109" t="str">
            <v>2FC(Φ100)</v>
          </cell>
          <cell r="C109" t="str">
            <v>T=1.0  사리도/중기:0.8/견질</v>
          </cell>
          <cell r="D109" t="str">
            <v>보통지</v>
          </cell>
        </row>
        <row r="110">
          <cell r="A110">
            <v>2111</v>
          </cell>
          <cell r="B110" t="str">
            <v>2FC(Φ100)</v>
          </cell>
          <cell r="C110" t="str">
            <v>T=0.6  인력/사리도/보통:0.5/견질</v>
          </cell>
          <cell r="D110" t="str">
            <v>보통지</v>
          </cell>
        </row>
        <row r="111">
          <cell r="A111">
            <v>2012</v>
          </cell>
          <cell r="B111" t="str">
            <v>2FC(Φ100)</v>
          </cell>
          <cell r="C111" t="str">
            <v>T=1.0  AS:0.20/중기:0.6/견질</v>
          </cell>
          <cell r="D111" t="str">
            <v>번화가2</v>
          </cell>
        </row>
        <row r="112">
          <cell r="A112">
            <v>2022</v>
          </cell>
          <cell r="B112" t="str">
            <v>2FC(Φ100)</v>
          </cell>
          <cell r="C112" t="str">
            <v>T=1.0  AS:0.15/중기:0.65/견질</v>
          </cell>
          <cell r="D112" t="str">
            <v>번화가2</v>
          </cell>
        </row>
        <row r="113">
          <cell r="A113">
            <v>2032</v>
          </cell>
          <cell r="B113" t="str">
            <v>2FC(Φ100)</v>
          </cell>
          <cell r="C113" t="str">
            <v>T=1.0  CO:0.20/중기:0.6/견질</v>
          </cell>
          <cell r="D113" t="str">
            <v>번화가2</v>
          </cell>
        </row>
        <row r="114">
          <cell r="A114">
            <v>2042</v>
          </cell>
          <cell r="B114" t="str">
            <v>2FC(Φ100)</v>
          </cell>
          <cell r="C114" t="str">
            <v>T=1.0  CO:0.15/중기:0.65/견질</v>
          </cell>
          <cell r="D114" t="str">
            <v>번화가2</v>
          </cell>
        </row>
        <row r="115">
          <cell r="A115">
            <v>2052</v>
          </cell>
          <cell r="B115" t="str">
            <v>2FC(Φ100)</v>
          </cell>
          <cell r="C115" t="str">
            <v>T=0.6  인력/일반B:0.06/보통:0.44/견질</v>
          </cell>
          <cell r="D115" t="str">
            <v>번화가2</v>
          </cell>
        </row>
        <row r="116">
          <cell r="A116">
            <v>2062</v>
          </cell>
          <cell r="B116" t="str">
            <v>2FC(Φ100)</v>
          </cell>
          <cell r="C116" t="str">
            <v>T=0.6  인력/소고B:0.07/보통:0.43/견질</v>
          </cell>
          <cell r="D116" t="str">
            <v>번화가2</v>
          </cell>
        </row>
        <row r="117">
          <cell r="A117">
            <v>2072</v>
          </cell>
          <cell r="B117" t="str">
            <v>2FC(Φ100)</v>
          </cell>
          <cell r="C117" t="str">
            <v>T=0.6  인력/투수콘:0.05/자갈:0.45/견질</v>
          </cell>
          <cell r="D117" t="str">
            <v>번화가2</v>
          </cell>
        </row>
        <row r="118">
          <cell r="A118">
            <v>2082</v>
          </cell>
          <cell r="B118" t="str">
            <v>2FC(Φ100)</v>
          </cell>
          <cell r="C118" t="str">
            <v>T=0.6  인력/대리석:0.275/자갈:0.225/견질</v>
          </cell>
          <cell r="D118" t="str">
            <v>번화가2</v>
          </cell>
        </row>
        <row r="119">
          <cell r="A119">
            <v>2092</v>
          </cell>
          <cell r="B119" t="str">
            <v>2FC(Φ100)</v>
          </cell>
          <cell r="C119" t="str">
            <v>T=0.6  인력/오나:0.175/자갈:0.325/견질</v>
          </cell>
          <cell r="D119" t="str">
            <v>번화가2</v>
          </cell>
        </row>
        <row r="120">
          <cell r="A120">
            <v>2102</v>
          </cell>
          <cell r="B120" t="str">
            <v>2FC(Φ100)</v>
          </cell>
          <cell r="C120" t="str">
            <v>T=1.0  사리도/중기:0.8/견질</v>
          </cell>
          <cell r="D120" t="str">
            <v>번화가2</v>
          </cell>
        </row>
        <row r="121">
          <cell r="A121">
            <v>2014</v>
          </cell>
          <cell r="B121" t="str">
            <v>2FC(Φ100)</v>
          </cell>
          <cell r="C121" t="str">
            <v>T=1.0  AS:0.20/중기:0.6/견질</v>
          </cell>
          <cell r="D121" t="str">
            <v>야간</v>
          </cell>
        </row>
        <row r="122">
          <cell r="A122">
            <v>2024</v>
          </cell>
          <cell r="B122" t="str">
            <v>2FC(Φ100)</v>
          </cell>
          <cell r="C122" t="str">
            <v>T=1.0  AS:0.15/중기:0.65/견질</v>
          </cell>
          <cell r="D122" t="str">
            <v>야간</v>
          </cell>
        </row>
        <row r="123">
          <cell r="A123">
            <v>2034</v>
          </cell>
          <cell r="B123" t="str">
            <v>2FC(Φ100)</v>
          </cell>
          <cell r="C123" t="str">
            <v>T=1.0  CO:0.20/중기:0.6/견질</v>
          </cell>
          <cell r="D123" t="str">
            <v>야간</v>
          </cell>
        </row>
        <row r="124">
          <cell r="A124">
            <v>2044</v>
          </cell>
          <cell r="B124" t="str">
            <v>2FC(Φ100)</v>
          </cell>
          <cell r="C124" t="str">
            <v>T=1.0  CO:0.15/중기:0.65/견질</v>
          </cell>
          <cell r="D124" t="str">
            <v>야간</v>
          </cell>
        </row>
        <row r="125">
          <cell r="A125">
            <v>2054</v>
          </cell>
          <cell r="B125" t="str">
            <v>2FC(Φ100)</v>
          </cell>
          <cell r="C125" t="str">
            <v>T=0.6  인력/일반B:0.06/보통:0.44/견질</v>
          </cell>
          <cell r="D125" t="str">
            <v>야간</v>
          </cell>
        </row>
        <row r="126">
          <cell r="A126">
            <v>2064</v>
          </cell>
          <cell r="B126" t="str">
            <v>2FC(Φ100)</v>
          </cell>
          <cell r="C126" t="str">
            <v>T=0.6  인력/소고B:0.07/보통:0.43/견질</v>
          </cell>
          <cell r="D126" t="str">
            <v>야간</v>
          </cell>
        </row>
        <row r="127">
          <cell r="A127">
            <v>2074</v>
          </cell>
          <cell r="B127" t="str">
            <v>2FC(Φ100)</v>
          </cell>
          <cell r="C127" t="str">
            <v>T=0.6  인력/투수콘:0.05/자갈:0.45/견질</v>
          </cell>
          <cell r="D127" t="str">
            <v>야간</v>
          </cell>
        </row>
        <row r="128">
          <cell r="A128">
            <v>2084</v>
          </cell>
          <cell r="B128" t="str">
            <v>2FC(Φ100)</v>
          </cell>
          <cell r="C128" t="str">
            <v>T=0.6  인력/대리석:0.275/자갈:0.225/견질</v>
          </cell>
          <cell r="D128" t="str">
            <v>야간</v>
          </cell>
        </row>
        <row r="129">
          <cell r="A129">
            <v>2094</v>
          </cell>
          <cell r="B129" t="str">
            <v>2FC(Φ100)</v>
          </cell>
          <cell r="C129" t="str">
            <v>T=0.6  인력/오나:0.175/자갈:0.325/견질</v>
          </cell>
          <cell r="D129" t="str">
            <v>야간</v>
          </cell>
        </row>
        <row r="130">
          <cell r="A130">
            <v>2104</v>
          </cell>
          <cell r="B130" t="str">
            <v>2FC(Φ100)</v>
          </cell>
          <cell r="C130" t="str">
            <v>T=1.0  사리도/중기:0.8/견질</v>
          </cell>
          <cell r="D130" t="str">
            <v>야간</v>
          </cell>
        </row>
        <row r="131">
          <cell r="A131">
            <v>1011</v>
          </cell>
          <cell r="B131" t="str">
            <v>1FC(Φ100)</v>
          </cell>
          <cell r="C131" t="str">
            <v>T=1.0  AS:0.20/중기:0.6/견질</v>
          </cell>
          <cell r="D131" t="str">
            <v>보통지</v>
          </cell>
        </row>
        <row r="132">
          <cell r="A132">
            <v>1011</v>
          </cell>
          <cell r="B132" t="str">
            <v>1FC(Φ100)</v>
          </cell>
          <cell r="C132" t="str">
            <v>T=1.0  AS:0.15/중기:0.65/견질</v>
          </cell>
          <cell r="D132" t="str">
            <v>보통지</v>
          </cell>
        </row>
        <row r="133">
          <cell r="A133">
            <v>1011</v>
          </cell>
          <cell r="B133" t="str">
            <v>1FC(Φ100)</v>
          </cell>
          <cell r="C133" t="str">
            <v>T=1.0  CO:0.20/중기:0.6/견질</v>
          </cell>
          <cell r="D133" t="str">
            <v>보통지</v>
          </cell>
        </row>
        <row r="134">
          <cell r="A134">
            <v>1011</v>
          </cell>
          <cell r="B134" t="str">
            <v>1FC(Φ100)</v>
          </cell>
          <cell r="C134" t="str">
            <v>T=1.0  CO:0.15/중기:0.65/견질</v>
          </cell>
          <cell r="D134" t="str">
            <v>보통지</v>
          </cell>
        </row>
        <row r="135">
          <cell r="A135">
            <v>1051</v>
          </cell>
          <cell r="B135" t="str">
            <v>1FC(Φ100)</v>
          </cell>
          <cell r="C135" t="str">
            <v>T=0.6  인력/일반B:0.06/보통:0.44/견질</v>
          </cell>
          <cell r="D135" t="str">
            <v>보통지</v>
          </cell>
        </row>
        <row r="136">
          <cell r="A136">
            <v>1061</v>
          </cell>
          <cell r="B136" t="str">
            <v>1FC(Φ100)</v>
          </cell>
          <cell r="C136" t="str">
            <v>T=0.6  인력/소고B:0.07/보통:0.43/견질</v>
          </cell>
          <cell r="D136" t="str">
            <v>보통지</v>
          </cell>
        </row>
        <row r="137">
          <cell r="A137">
            <v>1071</v>
          </cell>
          <cell r="B137" t="str">
            <v>1FC(Φ100)</v>
          </cell>
          <cell r="C137" t="str">
            <v>T=0.6  인력/투수콘:0.05/자갈:0.45/견질</v>
          </cell>
          <cell r="D137" t="str">
            <v>보통지</v>
          </cell>
        </row>
        <row r="138">
          <cell r="A138">
            <v>1081</v>
          </cell>
          <cell r="B138" t="str">
            <v>1FC(Φ100)</v>
          </cell>
          <cell r="C138" t="str">
            <v>T=0.6  인력/대리석:0.275/자갈:0.225/견질</v>
          </cell>
          <cell r="D138" t="str">
            <v>보통지</v>
          </cell>
        </row>
        <row r="139">
          <cell r="A139">
            <v>1091</v>
          </cell>
          <cell r="B139" t="str">
            <v>1FC(Φ100)</v>
          </cell>
          <cell r="C139" t="str">
            <v>T=0.6  인력/오나:0.175/자갈:0.325/견질</v>
          </cell>
          <cell r="D139" t="str">
            <v>보통지</v>
          </cell>
        </row>
        <row r="140">
          <cell r="A140">
            <v>1101</v>
          </cell>
          <cell r="B140" t="str">
            <v>1FC(Φ100)</v>
          </cell>
          <cell r="C140" t="str">
            <v>T=1.0  사리도/중기:0.8/견질</v>
          </cell>
          <cell r="D140" t="str">
            <v>보통지</v>
          </cell>
        </row>
        <row r="141">
          <cell r="A141">
            <v>1111</v>
          </cell>
          <cell r="B141" t="str">
            <v>1FC(Φ100)</v>
          </cell>
          <cell r="C141" t="str">
            <v>동시굴착</v>
          </cell>
          <cell r="D141" t="str">
            <v>보통지</v>
          </cell>
        </row>
        <row r="142">
          <cell r="A142">
            <v>1012</v>
          </cell>
          <cell r="B142" t="str">
            <v>1FC(Φ100)</v>
          </cell>
          <cell r="C142" t="str">
            <v>T=1.0  AS:0.20/중기:0.6/견질</v>
          </cell>
          <cell r="D142" t="str">
            <v>번화가2</v>
          </cell>
        </row>
        <row r="143">
          <cell r="A143">
            <v>1022</v>
          </cell>
          <cell r="B143" t="str">
            <v>1FC(Φ100)</v>
          </cell>
          <cell r="C143" t="str">
            <v>T=1.0  AS:0.15/중기:0.65/견질</v>
          </cell>
          <cell r="D143" t="str">
            <v>번화가2</v>
          </cell>
        </row>
        <row r="144">
          <cell r="A144">
            <v>1032</v>
          </cell>
          <cell r="B144" t="str">
            <v>1FC(Φ100)</v>
          </cell>
          <cell r="C144" t="str">
            <v>T=1.0  CO:0.20/중기:0.6/견질</v>
          </cell>
          <cell r="D144" t="str">
            <v>번화가2</v>
          </cell>
        </row>
        <row r="145">
          <cell r="A145">
            <v>1042</v>
          </cell>
          <cell r="B145" t="str">
            <v>1FC(Φ100)</v>
          </cell>
          <cell r="C145" t="str">
            <v>T=1.0  CO:0.15/중기:0.65/견질</v>
          </cell>
          <cell r="D145" t="str">
            <v>번화가2</v>
          </cell>
        </row>
        <row r="146">
          <cell r="A146">
            <v>1052</v>
          </cell>
          <cell r="B146" t="str">
            <v>1FC(Φ100)</v>
          </cell>
          <cell r="C146" t="str">
            <v>T=0.6  인력/일반B:0.06/보통:0.44/견질</v>
          </cell>
          <cell r="D146" t="str">
            <v>번화가2</v>
          </cell>
        </row>
        <row r="147">
          <cell r="A147">
            <v>1062</v>
          </cell>
          <cell r="B147" t="str">
            <v>1FC(Φ100)</v>
          </cell>
          <cell r="C147" t="str">
            <v>T=0.6  인력/소고B:0.07/보통:0.43/견질</v>
          </cell>
          <cell r="D147" t="str">
            <v>번화가2</v>
          </cell>
        </row>
        <row r="148">
          <cell r="A148">
            <v>1072</v>
          </cell>
          <cell r="B148" t="str">
            <v>1FC(Φ100)</v>
          </cell>
          <cell r="C148" t="str">
            <v>T=0.6  인력/투수콘:0.05/자갈:0.45/견질</v>
          </cell>
          <cell r="D148" t="str">
            <v>번화가2</v>
          </cell>
        </row>
        <row r="149">
          <cell r="A149">
            <v>1082</v>
          </cell>
          <cell r="B149" t="str">
            <v>1FC(Φ100)</v>
          </cell>
          <cell r="C149" t="str">
            <v>T=0.6  인력/대리석:0.275/자갈:0.225/견질</v>
          </cell>
          <cell r="D149" t="str">
            <v>번화가2</v>
          </cell>
        </row>
        <row r="150">
          <cell r="A150">
            <v>1092</v>
          </cell>
          <cell r="B150" t="str">
            <v>1FC(Φ100)</v>
          </cell>
          <cell r="C150" t="str">
            <v>T=0.6  인력/오나:0.175/자갈:0.325/견질</v>
          </cell>
          <cell r="D150" t="str">
            <v>번화가2</v>
          </cell>
        </row>
        <row r="151">
          <cell r="A151">
            <v>1102</v>
          </cell>
          <cell r="B151" t="str">
            <v>1FC(Φ100)</v>
          </cell>
          <cell r="C151" t="str">
            <v>T=1.0  사리도/중기:0.8/견질</v>
          </cell>
          <cell r="D151" t="str">
            <v>번화가2</v>
          </cell>
        </row>
        <row r="152">
          <cell r="A152">
            <v>1112</v>
          </cell>
          <cell r="B152" t="str">
            <v>1FC(Φ100)</v>
          </cell>
          <cell r="C152" t="str">
            <v>동시굴착</v>
          </cell>
          <cell r="D152" t="str">
            <v>번화가2</v>
          </cell>
        </row>
        <row r="153">
          <cell r="A153">
            <v>1014</v>
          </cell>
          <cell r="B153" t="str">
            <v>1FC(Φ100)</v>
          </cell>
          <cell r="C153" t="str">
            <v>T=1.0  AS:0.20/중기:0.6/견질</v>
          </cell>
          <cell r="D153" t="str">
            <v>야간</v>
          </cell>
        </row>
        <row r="154">
          <cell r="A154">
            <v>1024</v>
          </cell>
          <cell r="B154" t="str">
            <v>1FC(Φ100)</v>
          </cell>
          <cell r="C154" t="str">
            <v>T=1.0  AS:0.15/중기:0.65/견질</v>
          </cell>
          <cell r="D154" t="str">
            <v>야간</v>
          </cell>
        </row>
        <row r="155">
          <cell r="A155">
            <v>1034</v>
          </cell>
          <cell r="B155" t="str">
            <v>1FC(Φ100)</v>
          </cell>
          <cell r="C155" t="str">
            <v>T=1.0  CO:0.20/중기:0.6/견질</v>
          </cell>
          <cell r="D155" t="str">
            <v>야간</v>
          </cell>
        </row>
        <row r="156">
          <cell r="A156">
            <v>1044</v>
          </cell>
          <cell r="B156" t="str">
            <v>1FC(Φ100)</v>
          </cell>
          <cell r="C156" t="str">
            <v>T=1.0  CO:0.15/중기:0.65/견질</v>
          </cell>
          <cell r="D156" t="str">
            <v>야간</v>
          </cell>
        </row>
        <row r="157">
          <cell r="A157">
            <v>1054</v>
          </cell>
          <cell r="B157" t="str">
            <v>1FC(Φ100)</v>
          </cell>
          <cell r="C157" t="str">
            <v>T=0.6  인력/일반B:0.06/보통:0.44/견질</v>
          </cell>
          <cell r="D157" t="str">
            <v>야간</v>
          </cell>
        </row>
        <row r="158">
          <cell r="A158">
            <v>1064</v>
          </cell>
          <cell r="B158" t="str">
            <v>1FC(Φ100)</v>
          </cell>
          <cell r="C158" t="str">
            <v>T=0.6  인력/소고B:0.07/보통:0.43/견질</v>
          </cell>
          <cell r="D158" t="str">
            <v>야간</v>
          </cell>
        </row>
        <row r="159">
          <cell r="A159">
            <v>1074</v>
          </cell>
          <cell r="B159" t="str">
            <v>1FC(Φ100)</v>
          </cell>
          <cell r="C159" t="str">
            <v>T=0.6  인력/투수콘:0.05/자갈:0.45/견질</v>
          </cell>
          <cell r="D159" t="str">
            <v>야간</v>
          </cell>
        </row>
        <row r="160">
          <cell r="A160">
            <v>1084</v>
          </cell>
          <cell r="B160" t="str">
            <v>1FC(Φ100)</v>
          </cell>
          <cell r="C160" t="str">
            <v>T=0.6  인력/대리석:0.275/자갈:0.225/견질</v>
          </cell>
          <cell r="D160" t="str">
            <v>야간</v>
          </cell>
        </row>
        <row r="161">
          <cell r="A161">
            <v>1094</v>
          </cell>
          <cell r="B161" t="str">
            <v>1FC(Φ100)</v>
          </cell>
          <cell r="C161" t="str">
            <v>T=0.6  인력/오나:0.175/자갈:0.325/견질</v>
          </cell>
          <cell r="D161" t="str">
            <v>야간</v>
          </cell>
        </row>
        <row r="162">
          <cell r="A162">
            <v>1104</v>
          </cell>
          <cell r="B162" t="str">
            <v>1FC(Φ100)</v>
          </cell>
          <cell r="C162" t="str">
            <v>T=1.0  사리도/중기:0.8/견질</v>
          </cell>
          <cell r="D162" t="str">
            <v>야간</v>
          </cell>
        </row>
        <row r="163">
          <cell r="A163">
            <v>1114</v>
          </cell>
          <cell r="B163" t="str">
            <v>1FC(Φ100)</v>
          </cell>
          <cell r="C163" t="str">
            <v>동시굴착</v>
          </cell>
          <cell r="D163" t="str">
            <v>야간</v>
          </cell>
        </row>
        <row r="164">
          <cell r="A164">
            <v>1094</v>
          </cell>
          <cell r="B164" t="str">
            <v>1FC(Φ100)</v>
          </cell>
          <cell r="C164" t="str">
            <v>T=0.6  인력/오나:0.175/자갈:0.325/견질</v>
          </cell>
          <cell r="D164" t="str">
            <v>야간</v>
          </cell>
        </row>
        <row r="165">
          <cell r="A165">
            <v>1104</v>
          </cell>
          <cell r="B165" t="str">
            <v>1FC(Φ100)</v>
          </cell>
          <cell r="C165" t="str">
            <v>T=1.0  사리도/중기:0.8/견질</v>
          </cell>
          <cell r="D165" t="str">
            <v>야간</v>
          </cell>
        </row>
        <row r="166">
          <cell r="A166">
            <v>1114</v>
          </cell>
          <cell r="B166" t="str">
            <v>1FC(Φ100)</v>
          </cell>
          <cell r="C166" t="str">
            <v>동시굴착</v>
          </cell>
          <cell r="D166" t="str">
            <v>야간</v>
          </cell>
        </row>
        <row r="199">
          <cell r="A199">
            <v>13011</v>
          </cell>
          <cell r="B199" t="str">
            <v>직선형3호</v>
          </cell>
          <cell r="C199" t="str">
            <v xml:space="preserve">  AS:0.20/중기:0.6/견질</v>
          </cell>
          <cell r="D199" t="str">
            <v>보통지</v>
          </cell>
        </row>
        <row r="200">
          <cell r="A200">
            <v>13021</v>
          </cell>
          <cell r="B200" t="str">
            <v>직선형3호</v>
          </cell>
          <cell r="C200" t="str">
            <v xml:space="preserve">  AS:0.15/중기:0.65/견질</v>
          </cell>
          <cell r="D200" t="str">
            <v>보통지</v>
          </cell>
        </row>
        <row r="201">
          <cell r="A201">
            <v>13031</v>
          </cell>
          <cell r="B201" t="str">
            <v>직선형3호</v>
          </cell>
          <cell r="C201" t="str">
            <v xml:space="preserve">  CO:0.20/중기:0.6/견질</v>
          </cell>
          <cell r="D201" t="str">
            <v>보통지</v>
          </cell>
        </row>
        <row r="202">
          <cell r="A202">
            <v>13041</v>
          </cell>
          <cell r="B202" t="str">
            <v>직선형3호</v>
          </cell>
          <cell r="C202" t="str">
            <v xml:space="preserve">  CO:0.15/중기:0.65/견질</v>
          </cell>
          <cell r="D202" t="str">
            <v>보통지</v>
          </cell>
        </row>
        <row r="203">
          <cell r="A203">
            <v>13051</v>
          </cell>
          <cell r="B203" t="str">
            <v>직선형3호</v>
          </cell>
          <cell r="C203" t="str">
            <v xml:space="preserve">  인력/일반B:0.06/보통:0.44/견질</v>
          </cell>
          <cell r="D203" t="str">
            <v>보통지</v>
          </cell>
        </row>
        <row r="204">
          <cell r="A204">
            <v>13061</v>
          </cell>
          <cell r="B204" t="str">
            <v>직선형3호</v>
          </cell>
          <cell r="C204" t="str">
            <v xml:space="preserve"> 인력/소고B:0.07/보통:0.43/견질</v>
          </cell>
          <cell r="D204" t="str">
            <v>보통지</v>
          </cell>
        </row>
        <row r="205">
          <cell r="A205">
            <v>13071</v>
          </cell>
          <cell r="B205" t="str">
            <v>직선형3호</v>
          </cell>
          <cell r="C205" t="str">
            <v xml:space="preserve">  인력/투수콘:0.05/자갈:0.45/견질</v>
          </cell>
          <cell r="D205" t="str">
            <v>보통지</v>
          </cell>
        </row>
        <row r="206">
          <cell r="A206">
            <v>13081</v>
          </cell>
          <cell r="B206" t="str">
            <v>직선형3호</v>
          </cell>
          <cell r="C206" t="str">
            <v xml:space="preserve">  인력/대리석:0.275/자갈:0.225/견질</v>
          </cell>
          <cell r="D206" t="str">
            <v>보통지</v>
          </cell>
        </row>
        <row r="207">
          <cell r="A207">
            <v>13091</v>
          </cell>
          <cell r="B207" t="str">
            <v>직선형3호</v>
          </cell>
          <cell r="C207" t="str">
            <v xml:space="preserve"> 인력/오나:0.175/자갈:0.325/견질</v>
          </cell>
          <cell r="D207" t="str">
            <v>보통지</v>
          </cell>
        </row>
        <row r="208">
          <cell r="A208">
            <v>13101</v>
          </cell>
          <cell r="B208" t="str">
            <v>직선형3호</v>
          </cell>
          <cell r="C208" t="str">
            <v>사리도/중기:0.8/견질</v>
          </cell>
          <cell r="D208" t="str">
            <v>보통지</v>
          </cell>
        </row>
        <row r="209">
          <cell r="A209">
            <v>13012</v>
          </cell>
          <cell r="B209" t="str">
            <v>직선형3호</v>
          </cell>
          <cell r="C209" t="str">
            <v xml:space="preserve">  AS:0.20/중기:0.6/견질</v>
          </cell>
          <cell r="D209" t="str">
            <v>번화가2</v>
          </cell>
        </row>
        <row r="210">
          <cell r="A210">
            <v>13022</v>
          </cell>
          <cell r="B210" t="str">
            <v>직선형3호</v>
          </cell>
          <cell r="C210" t="str">
            <v xml:space="preserve">  AS:0.15/중기:0.65/견질</v>
          </cell>
          <cell r="D210" t="str">
            <v>번화가2</v>
          </cell>
        </row>
        <row r="211">
          <cell r="A211">
            <v>13032</v>
          </cell>
          <cell r="B211" t="str">
            <v>직선형3호</v>
          </cell>
          <cell r="C211" t="str">
            <v xml:space="preserve">  CO:0.20/중기:0.6/견질</v>
          </cell>
          <cell r="D211" t="str">
            <v>번화가2</v>
          </cell>
        </row>
        <row r="212">
          <cell r="A212">
            <v>13042</v>
          </cell>
          <cell r="B212" t="str">
            <v>직선형3호</v>
          </cell>
          <cell r="C212" t="str">
            <v xml:space="preserve">  CO:0.15/중기:0.65/견질</v>
          </cell>
          <cell r="D212" t="str">
            <v>번화가2</v>
          </cell>
        </row>
        <row r="213">
          <cell r="A213">
            <v>13052</v>
          </cell>
          <cell r="B213" t="str">
            <v>직선형3호</v>
          </cell>
          <cell r="C213" t="str">
            <v xml:space="preserve">  인력/일반B:0.06/보통:0.44/견질</v>
          </cell>
          <cell r="D213" t="str">
            <v>번화가2</v>
          </cell>
        </row>
        <row r="214">
          <cell r="A214">
            <v>13062</v>
          </cell>
          <cell r="B214" t="str">
            <v>직선형3호</v>
          </cell>
          <cell r="C214" t="str">
            <v xml:space="preserve"> 인력/소고B:0.07/보통:0.43/견질</v>
          </cell>
          <cell r="D214" t="str">
            <v>번화가2</v>
          </cell>
        </row>
        <row r="215">
          <cell r="A215">
            <v>13072</v>
          </cell>
          <cell r="B215" t="str">
            <v>직선형3호</v>
          </cell>
          <cell r="C215" t="str">
            <v xml:space="preserve">  인력/투수콘:0.05/자갈:0.45/견질</v>
          </cell>
          <cell r="D215" t="str">
            <v>번화가2</v>
          </cell>
        </row>
        <row r="216">
          <cell r="A216">
            <v>13082</v>
          </cell>
          <cell r="B216" t="str">
            <v>직선형3호</v>
          </cell>
          <cell r="C216" t="str">
            <v xml:space="preserve">  인력/대리석:0.275/자갈:0.225/견질</v>
          </cell>
          <cell r="D216" t="str">
            <v>번화가2</v>
          </cell>
        </row>
        <row r="217">
          <cell r="A217">
            <v>13092</v>
          </cell>
          <cell r="B217" t="str">
            <v>직선형3호</v>
          </cell>
          <cell r="C217" t="str">
            <v xml:space="preserve"> 인력/오나:0.175/자갈:0.325/견질</v>
          </cell>
          <cell r="D217" t="str">
            <v>번화가2</v>
          </cell>
        </row>
        <row r="218">
          <cell r="A218">
            <v>13102</v>
          </cell>
          <cell r="B218" t="str">
            <v>직선형3호</v>
          </cell>
          <cell r="C218" t="str">
            <v>사리도/중기:0.8/견질</v>
          </cell>
          <cell r="D218" t="str">
            <v>번화가2</v>
          </cell>
        </row>
        <row r="219">
          <cell r="A219">
            <v>13014</v>
          </cell>
          <cell r="B219" t="str">
            <v>직선형3호</v>
          </cell>
          <cell r="C219" t="str">
            <v xml:space="preserve">  AS:0.20/중기:0.6/견질</v>
          </cell>
          <cell r="D219" t="str">
            <v>야간</v>
          </cell>
        </row>
        <row r="220">
          <cell r="A220">
            <v>13024</v>
          </cell>
          <cell r="B220" t="str">
            <v>직선형3호</v>
          </cell>
          <cell r="C220" t="str">
            <v xml:space="preserve">  AS:0.15/중기:0.65/견질</v>
          </cell>
          <cell r="D220" t="str">
            <v>야간</v>
          </cell>
        </row>
        <row r="221">
          <cell r="A221">
            <v>13034</v>
          </cell>
          <cell r="B221" t="str">
            <v>직선형3호</v>
          </cell>
          <cell r="C221" t="str">
            <v xml:space="preserve">  CO:0.20/중기:0.6/견질</v>
          </cell>
          <cell r="D221" t="str">
            <v>야간</v>
          </cell>
        </row>
        <row r="222">
          <cell r="A222">
            <v>13044</v>
          </cell>
          <cell r="B222" t="str">
            <v>직선형3호</v>
          </cell>
          <cell r="C222" t="str">
            <v xml:space="preserve">  CO:0.15/중기:0.65/견질</v>
          </cell>
          <cell r="D222" t="str">
            <v>야간</v>
          </cell>
        </row>
        <row r="223">
          <cell r="A223">
            <v>13054</v>
          </cell>
          <cell r="B223" t="str">
            <v>직선형3호</v>
          </cell>
          <cell r="C223" t="str">
            <v xml:space="preserve">  인력/일반B:0.06/보통:0.44/견질</v>
          </cell>
          <cell r="D223" t="str">
            <v>야간</v>
          </cell>
        </row>
        <row r="224">
          <cell r="A224">
            <v>13064</v>
          </cell>
          <cell r="B224" t="str">
            <v>직선형3호</v>
          </cell>
          <cell r="C224" t="str">
            <v xml:space="preserve"> 인력/소고B:0.07/보통:0.43/견질</v>
          </cell>
          <cell r="D224" t="str">
            <v>야간</v>
          </cell>
        </row>
        <row r="225">
          <cell r="A225">
            <v>13074</v>
          </cell>
          <cell r="B225" t="str">
            <v>직선형3호</v>
          </cell>
          <cell r="C225" t="str">
            <v xml:space="preserve">  인력/투수콘:0.05/자갈:0.45/견질</v>
          </cell>
          <cell r="D225" t="str">
            <v>야간</v>
          </cell>
        </row>
        <row r="226">
          <cell r="A226">
            <v>13084</v>
          </cell>
          <cell r="B226" t="str">
            <v>직선형3호</v>
          </cell>
          <cell r="C226" t="str">
            <v xml:space="preserve">  인력/대리석:0.275/자갈:0.225/견질</v>
          </cell>
          <cell r="D226" t="str">
            <v>야간</v>
          </cell>
        </row>
        <row r="227">
          <cell r="A227">
            <v>13094</v>
          </cell>
          <cell r="B227" t="str">
            <v>직선형3호</v>
          </cell>
          <cell r="C227" t="str">
            <v xml:space="preserve"> 인력/오나:0.175/자갈:0.325/견질</v>
          </cell>
          <cell r="D227" t="str">
            <v>야간</v>
          </cell>
        </row>
        <row r="228">
          <cell r="A228">
            <v>13104</v>
          </cell>
          <cell r="B228" t="str">
            <v>직선형3호</v>
          </cell>
          <cell r="C228" t="str">
            <v>사리도/중기:0.8/견질</v>
          </cell>
          <cell r="D228" t="str">
            <v>야간</v>
          </cell>
        </row>
        <row r="229">
          <cell r="A229">
            <v>12011</v>
          </cell>
          <cell r="B229" t="str">
            <v>직선형2호</v>
          </cell>
          <cell r="C229" t="str">
            <v xml:space="preserve">  AS:0.20/중기:0.6/견질</v>
          </cell>
          <cell r="D229" t="str">
            <v>보통지</v>
          </cell>
        </row>
        <row r="230">
          <cell r="A230">
            <v>12021</v>
          </cell>
          <cell r="B230" t="str">
            <v>직선형2호</v>
          </cell>
          <cell r="C230" t="str">
            <v xml:space="preserve">  AS:0.15/중기:0.65/견질</v>
          </cell>
          <cell r="D230" t="str">
            <v>보통지</v>
          </cell>
        </row>
        <row r="231">
          <cell r="A231">
            <v>12031</v>
          </cell>
          <cell r="B231" t="str">
            <v>직선형2호</v>
          </cell>
          <cell r="C231" t="str">
            <v xml:space="preserve">  CO:0.20/중기:0.6/견질</v>
          </cell>
          <cell r="D231" t="str">
            <v>보통지</v>
          </cell>
        </row>
        <row r="232">
          <cell r="A232">
            <v>12041</v>
          </cell>
          <cell r="B232" t="str">
            <v>직선형2호</v>
          </cell>
          <cell r="C232" t="str">
            <v xml:space="preserve">  CO:0.15/중기:0.65/견질</v>
          </cell>
          <cell r="D232" t="str">
            <v>보통지</v>
          </cell>
        </row>
        <row r="233">
          <cell r="A233">
            <v>12051</v>
          </cell>
          <cell r="B233" t="str">
            <v>직선형2호</v>
          </cell>
          <cell r="C233" t="str">
            <v xml:space="preserve">  인력/일반B:0.06/보통:0.44/견질</v>
          </cell>
          <cell r="D233" t="str">
            <v>보통지</v>
          </cell>
        </row>
        <row r="234">
          <cell r="A234">
            <v>12061</v>
          </cell>
          <cell r="B234" t="str">
            <v>직선형2호</v>
          </cell>
          <cell r="C234" t="str">
            <v xml:space="preserve"> 인력/소고B:0.07/보통:0.43/견질</v>
          </cell>
          <cell r="D234" t="str">
            <v>보통지</v>
          </cell>
        </row>
        <row r="235">
          <cell r="A235">
            <v>12071</v>
          </cell>
          <cell r="B235" t="str">
            <v>직선형2호</v>
          </cell>
          <cell r="C235" t="str">
            <v xml:space="preserve">  인력/투수콘:0.05/자갈:0.45/견질</v>
          </cell>
          <cell r="D235" t="str">
            <v>보통지</v>
          </cell>
        </row>
        <row r="236">
          <cell r="A236">
            <v>12081</v>
          </cell>
          <cell r="B236" t="str">
            <v>직선형2호</v>
          </cell>
          <cell r="C236" t="str">
            <v xml:space="preserve">  인력/대리석:0.275/자갈:0.225/견질</v>
          </cell>
          <cell r="D236" t="str">
            <v>보통지</v>
          </cell>
        </row>
        <row r="237">
          <cell r="A237">
            <v>12091</v>
          </cell>
          <cell r="B237" t="str">
            <v>직선형2호</v>
          </cell>
          <cell r="C237" t="str">
            <v xml:space="preserve"> 인력/오나:0.175/자갈:0.325/견질</v>
          </cell>
          <cell r="D237" t="str">
            <v>보통지</v>
          </cell>
        </row>
        <row r="238">
          <cell r="A238">
            <v>12101</v>
          </cell>
          <cell r="B238" t="str">
            <v>직선형2호</v>
          </cell>
          <cell r="C238" t="str">
            <v>사리도/중기:0.8/견질</v>
          </cell>
          <cell r="D238" t="str">
            <v>보통지</v>
          </cell>
        </row>
        <row r="239">
          <cell r="A239">
            <v>12012</v>
          </cell>
          <cell r="B239" t="str">
            <v>직선형2호</v>
          </cell>
          <cell r="C239" t="str">
            <v xml:space="preserve">  AS:0.20/중기:0.6/견질</v>
          </cell>
          <cell r="D239" t="str">
            <v>번화가2</v>
          </cell>
        </row>
        <row r="240">
          <cell r="A240">
            <v>12022</v>
          </cell>
          <cell r="B240" t="str">
            <v>직선형2호</v>
          </cell>
          <cell r="C240" t="str">
            <v xml:space="preserve">  AS:0.15/중기:0.65/견질</v>
          </cell>
          <cell r="D240" t="str">
            <v>번화가2</v>
          </cell>
        </row>
        <row r="241">
          <cell r="A241">
            <v>12032</v>
          </cell>
          <cell r="B241" t="str">
            <v>직선형2호</v>
          </cell>
          <cell r="C241" t="str">
            <v xml:space="preserve">  CO:0.20/중기:0.6/견질</v>
          </cell>
          <cell r="D241" t="str">
            <v>번화가2</v>
          </cell>
        </row>
        <row r="242">
          <cell r="A242">
            <v>12042</v>
          </cell>
          <cell r="B242" t="str">
            <v>직선형2호</v>
          </cell>
          <cell r="C242" t="str">
            <v xml:space="preserve">  CO:0.15/중기:0.65/견질</v>
          </cell>
          <cell r="D242" t="str">
            <v>번화가2</v>
          </cell>
        </row>
        <row r="243">
          <cell r="A243">
            <v>12052</v>
          </cell>
          <cell r="B243" t="str">
            <v>직선형2호</v>
          </cell>
          <cell r="C243" t="str">
            <v xml:space="preserve">  인력/일반B:0.06/보통:0.44/견질</v>
          </cell>
          <cell r="D243" t="str">
            <v>번화가2</v>
          </cell>
        </row>
        <row r="244">
          <cell r="A244">
            <v>12062</v>
          </cell>
          <cell r="B244" t="str">
            <v>직선형2호</v>
          </cell>
          <cell r="C244" t="str">
            <v xml:space="preserve"> 인력/소고B:0.07/보통:0.43/견질</v>
          </cell>
          <cell r="D244" t="str">
            <v>번화가2</v>
          </cell>
        </row>
        <row r="245">
          <cell r="A245">
            <v>12072</v>
          </cell>
          <cell r="B245" t="str">
            <v>직선형2호</v>
          </cell>
          <cell r="C245" t="str">
            <v xml:space="preserve">  인력/투수콘:0.05/자갈:0.45/견질</v>
          </cell>
          <cell r="D245" t="str">
            <v>번화가2</v>
          </cell>
        </row>
        <row r="246">
          <cell r="A246">
            <v>12082</v>
          </cell>
          <cell r="B246" t="str">
            <v>직선형2호</v>
          </cell>
          <cell r="C246" t="str">
            <v xml:space="preserve">  인력/대리석:0.275/자갈:0.225/견질</v>
          </cell>
          <cell r="D246" t="str">
            <v>번화가2</v>
          </cell>
        </row>
        <row r="247">
          <cell r="A247">
            <v>12092</v>
          </cell>
          <cell r="B247" t="str">
            <v>직선형2호</v>
          </cell>
          <cell r="C247" t="str">
            <v xml:space="preserve"> 인력/오나:0.175/자갈:0.325/견질</v>
          </cell>
          <cell r="D247" t="str">
            <v>번화가2</v>
          </cell>
        </row>
        <row r="248">
          <cell r="A248">
            <v>12102</v>
          </cell>
          <cell r="B248" t="str">
            <v>직선형2호</v>
          </cell>
          <cell r="C248" t="str">
            <v>사리도/중기:0.8/견질</v>
          </cell>
          <cell r="D248" t="str">
            <v>번화가2</v>
          </cell>
        </row>
        <row r="249">
          <cell r="A249">
            <v>12014</v>
          </cell>
          <cell r="B249" t="str">
            <v>직선형2호</v>
          </cell>
          <cell r="C249" t="str">
            <v xml:space="preserve">  AS:0.20/중기:0.6/견질</v>
          </cell>
          <cell r="D249" t="str">
            <v>야간</v>
          </cell>
        </row>
        <row r="250">
          <cell r="A250">
            <v>12024</v>
          </cell>
          <cell r="B250" t="str">
            <v>직선형2호</v>
          </cell>
          <cell r="C250" t="str">
            <v xml:space="preserve">  AS:0.15/중기:0.65/견질</v>
          </cell>
          <cell r="D250" t="str">
            <v>야간</v>
          </cell>
        </row>
        <row r="251">
          <cell r="A251">
            <v>12034</v>
          </cell>
          <cell r="B251" t="str">
            <v>직선형2호</v>
          </cell>
          <cell r="C251" t="str">
            <v xml:space="preserve">  CO:0.20/중기:0.6/견질</v>
          </cell>
          <cell r="D251" t="str">
            <v>야간</v>
          </cell>
        </row>
        <row r="252">
          <cell r="A252">
            <v>12044</v>
          </cell>
          <cell r="B252" t="str">
            <v>직선형2호</v>
          </cell>
          <cell r="C252" t="str">
            <v xml:space="preserve">  CO:0.15/중기:0.65/견질</v>
          </cell>
          <cell r="D252" t="str">
            <v>야간</v>
          </cell>
        </row>
        <row r="253">
          <cell r="A253">
            <v>12054</v>
          </cell>
          <cell r="B253" t="str">
            <v>직선형2호</v>
          </cell>
          <cell r="C253" t="str">
            <v xml:space="preserve">  인력/일반B:0.06/보통:0.44/견질</v>
          </cell>
          <cell r="D253" t="str">
            <v>야간</v>
          </cell>
        </row>
        <row r="254">
          <cell r="A254">
            <v>12064</v>
          </cell>
          <cell r="B254" t="str">
            <v>직선형2호</v>
          </cell>
          <cell r="C254" t="str">
            <v xml:space="preserve"> 인력/소고B:0.07/보통:0.43/견질</v>
          </cell>
          <cell r="D254" t="str">
            <v>야간</v>
          </cell>
        </row>
        <row r="255">
          <cell r="A255">
            <v>12074</v>
          </cell>
          <cell r="B255" t="str">
            <v>직선형2호</v>
          </cell>
          <cell r="C255" t="str">
            <v xml:space="preserve">  인력/투수콘:0.05/자갈:0.45/견질</v>
          </cell>
          <cell r="D255" t="str">
            <v>야간</v>
          </cell>
        </row>
        <row r="256">
          <cell r="A256">
            <v>12084</v>
          </cell>
          <cell r="B256" t="str">
            <v>직선형2호</v>
          </cell>
          <cell r="C256" t="str">
            <v xml:space="preserve">  인력/대리석:0.275/자갈:0.225/견질</v>
          </cell>
          <cell r="D256" t="str">
            <v>야간</v>
          </cell>
        </row>
        <row r="257">
          <cell r="A257">
            <v>12094</v>
          </cell>
          <cell r="B257" t="str">
            <v>직선형2호</v>
          </cell>
          <cell r="C257" t="str">
            <v xml:space="preserve"> 인력/오나:0.175/자갈:0.325/견질</v>
          </cell>
          <cell r="D257" t="str">
            <v>야간</v>
          </cell>
        </row>
        <row r="258">
          <cell r="A258">
            <v>12104</v>
          </cell>
          <cell r="B258" t="str">
            <v>직선형2호</v>
          </cell>
          <cell r="C258" t="str">
            <v>사리도/중기:0.8/견질</v>
          </cell>
          <cell r="D258" t="str">
            <v>야간</v>
          </cell>
        </row>
        <row r="259">
          <cell r="A259">
            <v>11011</v>
          </cell>
          <cell r="B259" t="str">
            <v>직선형1호</v>
          </cell>
          <cell r="C259" t="str">
            <v xml:space="preserve">  AS:0.20/중기:0.6/견질</v>
          </cell>
          <cell r="D259" t="str">
            <v>보통지</v>
          </cell>
        </row>
        <row r="260">
          <cell r="A260">
            <v>11021</v>
          </cell>
          <cell r="B260" t="str">
            <v>직선형1호</v>
          </cell>
          <cell r="C260" t="str">
            <v xml:space="preserve">  AS:0.15/중기:0.65/견질</v>
          </cell>
          <cell r="D260" t="str">
            <v>보통지</v>
          </cell>
        </row>
        <row r="261">
          <cell r="A261">
            <v>11031</v>
          </cell>
          <cell r="B261" t="str">
            <v>직선형1호</v>
          </cell>
          <cell r="C261" t="str">
            <v xml:space="preserve">  CO:0.20/중기:0.6/견질</v>
          </cell>
          <cell r="D261" t="str">
            <v>보통지</v>
          </cell>
        </row>
        <row r="262">
          <cell r="A262">
            <v>11041</v>
          </cell>
          <cell r="B262" t="str">
            <v>직선형1호</v>
          </cell>
          <cell r="C262" t="str">
            <v xml:space="preserve">  CO:0.15/중기:0.65/견질</v>
          </cell>
          <cell r="D262" t="str">
            <v>보통지</v>
          </cell>
        </row>
        <row r="263">
          <cell r="A263">
            <v>11051</v>
          </cell>
          <cell r="B263" t="str">
            <v>직선형1호</v>
          </cell>
          <cell r="C263" t="str">
            <v xml:space="preserve">  인력/일반B:0.06/보통:0.44/견질</v>
          </cell>
          <cell r="D263" t="str">
            <v>보통지</v>
          </cell>
        </row>
        <row r="264">
          <cell r="A264">
            <v>11061</v>
          </cell>
          <cell r="B264" t="str">
            <v>직선형1호</v>
          </cell>
          <cell r="C264" t="str">
            <v xml:space="preserve"> 인력/소고B:0.07/보통:0.43/견질</v>
          </cell>
          <cell r="D264" t="str">
            <v>보통지</v>
          </cell>
        </row>
        <row r="265">
          <cell r="A265">
            <v>11071</v>
          </cell>
          <cell r="B265" t="str">
            <v>직선형1호</v>
          </cell>
          <cell r="C265" t="str">
            <v xml:space="preserve">  인력/투수콘:0.05/자갈:0.45/견질</v>
          </cell>
          <cell r="D265" t="str">
            <v>보통지</v>
          </cell>
        </row>
        <row r="266">
          <cell r="A266">
            <v>11081</v>
          </cell>
          <cell r="B266" t="str">
            <v>직선형1호</v>
          </cell>
          <cell r="C266" t="str">
            <v xml:space="preserve">  인력/대리석:0.275/자갈:0.225/견질</v>
          </cell>
          <cell r="D266" t="str">
            <v>보통지</v>
          </cell>
        </row>
        <row r="267">
          <cell r="A267">
            <v>11091</v>
          </cell>
          <cell r="B267" t="str">
            <v>직선형1호</v>
          </cell>
          <cell r="C267" t="str">
            <v xml:space="preserve"> 인력/오나:0.175/자갈:0.325/견질</v>
          </cell>
          <cell r="D267" t="str">
            <v>보통지</v>
          </cell>
        </row>
        <row r="268">
          <cell r="A268">
            <v>11101</v>
          </cell>
          <cell r="B268" t="str">
            <v>직선형1호</v>
          </cell>
          <cell r="C268" t="str">
            <v>사리도/중기:0.8/견질</v>
          </cell>
          <cell r="D268" t="str">
            <v>보통지</v>
          </cell>
        </row>
        <row r="269">
          <cell r="A269">
            <v>11011</v>
          </cell>
          <cell r="B269" t="str">
            <v>직선형1호</v>
          </cell>
          <cell r="C269" t="str">
            <v xml:space="preserve">  AS:0.20/중기:0.6/견질</v>
          </cell>
          <cell r="D269" t="str">
            <v>번화가2</v>
          </cell>
        </row>
        <row r="270">
          <cell r="A270">
            <v>11022</v>
          </cell>
          <cell r="B270" t="str">
            <v>직선형1호</v>
          </cell>
          <cell r="C270" t="str">
            <v xml:space="preserve">  AS:0.15/중기:0.65/견질</v>
          </cell>
          <cell r="D270" t="str">
            <v>번화가2</v>
          </cell>
        </row>
        <row r="271">
          <cell r="A271">
            <v>11032</v>
          </cell>
          <cell r="B271" t="str">
            <v>직선형1호</v>
          </cell>
          <cell r="C271" t="str">
            <v xml:space="preserve">  CO:0.20/중기:0.6/견질</v>
          </cell>
          <cell r="D271" t="str">
            <v>번화가2</v>
          </cell>
        </row>
        <row r="272">
          <cell r="A272">
            <v>11042</v>
          </cell>
          <cell r="B272" t="str">
            <v>직선형1호</v>
          </cell>
          <cell r="C272" t="str">
            <v xml:space="preserve">  CO:0.15/중기:0.65/견질</v>
          </cell>
          <cell r="D272" t="str">
            <v>번화가2</v>
          </cell>
        </row>
        <row r="273">
          <cell r="A273">
            <v>11052</v>
          </cell>
          <cell r="B273" t="str">
            <v>직선형1호</v>
          </cell>
          <cell r="C273" t="str">
            <v xml:space="preserve">  인력/일반B:0.06/보통:0.44/견질</v>
          </cell>
          <cell r="D273" t="str">
            <v>번화가2</v>
          </cell>
        </row>
        <row r="274">
          <cell r="A274">
            <v>11062</v>
          </cell>
          <cell r="B274" t="str">
            <v>직선형1호</v>
          </cell>
          <cell r="C274" t="str">
            <v xml:space="preserve"> 인력/소고B:0.07/보통:0.43/견질</v>
          </cell>
          <cell r="D274" t="str">
            <v>번화가2</v>
          </cell>
        </row>
        <row r="275">
          <cell r="A275">
            <v>11072</v>
          </cell>
          <cell r="B275" t="str">
            <v>직선형1호</v>
          </cell>
          <cell r="C275" t="str">
            <v xml:space="preserve">  인력/투수콘:0.05/자갈:0.45/견질</v>
          </cell>
          <cell r="D275" t="str">
            <v>번화가2</v>
          </cell>
        </row>
        <row r="276">
          <cell r="A276">
            <v>11082</v>
          </cell>
          <cell r="B276" t="str">
            <v>직선형1호</v>
          </cell>
          <cell r="C276" t="str">
            <v xml:space="preserve">  인력/대리석:0.275/자갈:0.225/견질</v>
          </cell>
          <cell r="D276" t="str">
            <v>번화가2</v>
          </cell>
        </row>
        <row r="277">
          <cell r="A277">
            <v>11092</v>
          </cell>
          <cell r="B277" t="str">
            <v>직선형1호</v>
          </cell>
          <cell r="C277" t="str">
            <v xml:space="preserve"> 인력/오나:0.175/자갈:0.325/견질</v>
          </cell>
          <cell r="D277" t="str">
            <v>번화가2</v>
          </cell>
        </row>
        <row r="278">
          <cell r="A278">
            <v>11102</v>
          </cell>
          <cell r="B278" t="str">
            <v>직선형1호</v>
          </cell>
          <cell r="C278" t="str">
            <v>사리도/중기:0.8/견질</v>
          </cell>
          <cell r="D278" t="str">
            <v>번화가2</v>
          </cell>
        </row>
        <row r="279">
          <cell r="A279">
            <v>11014</v>
          </cell>
          <cell r="B279" t="str">
            <v>직선형1호</v>
          </cell>
          <cell r="C279" t="str">
            <v xml:space="preserve">  AS:0.20/중기:0.6/견질</v>
          </cell>
          <cell r="D279" t="str">
            <v>야간</v>
          </cell>
        </row>
        <row r="280">
          <cell r="A280">
            <v>11024</v>
          </cell>
          <cell r="B280" t="str">
            <v>직선형1호</v>
          </cell>
          <cell r="C280" t="str">
            <v xml:space="preserve">  AS:0.15/중기:0.65/견질</v>
          </cell>
          <cell r="D280" t="str">
            <v>야간</v>
          </cell>
        </row>
        <row r="281">
          <cell r="A281">
            <v>11034</v>
          </cell>
          <cell r="B281" t="str">
            <v>직선형1호</v>
          </cell>
          <cell r="C281" t="str">
            <v xml:space="preserve">  CO:0.20/중기:0.6/견질</v>
          </cell>
          <cell r="D281" t="str">
            <v>야간</v>
          </cell>
        </row>
        <row r="282">
          <cell r="A282">
            <v>11044</v>
          </cell>
          <cell r="B282" t="str">
            <v>직선형1호</v>
          </cell>
          <cell r="C282" t="str">
            <v xml:space="preserve">  CO:0.15/중기:0.65/견질</v>
          </cell>
          <cell r="D282" t="str">
            <v>야간</v>
          </cell>
        </row>
        <row r="283">
          <cell r="A283">
            <v>11054</v>
          </cell>
          <cell r="B283" t="str">
            <v>직선형1호</v>
          </cell>
          <cell r="C283" t="str">
            <v xml:space="preserve">  인력/일반B:0.06/보통:0.44/견질</v>
          </cell>
          <cell r="D283" t="str">
            <v>야간</v>
          </cell>
        </row>
        <row r="284">
          <cell r="A284">
            <v>11064</v>
          </cell>
          <cell r="B284" t="str">
            <v>직선형1호</v>
          </cell>
          <cell r="C284" t="str">
            <v xml:space="preserve"> 인력/소고B:0.07/보통:0.43/견질</v>
          </cell>
          <cell r="D284" t="str">
            <v>야간</v>
          </cell>
        </row>
        <row r="285">
          <cell r="A285">
            <v>11074</v>
          </cell>
          <cell r="B285" t="str">
            <v>직선형1호</v>
          </cell>
          <cell r="C285" t="str">
            <v xml:space="preserve">  인력/투수콘:0.05/자갈:0.45/견질</v>
          </cell>
          <cell r="D285" t="str">
            <v>야간</v>
          </cell>
        </row>
        <row r="286">
          <cell r="A286">
            <v>11084</v>
          </cell>
          <cell r="B286" t="str">
            <v>직선형1호</v>
          </cell>
          <cell r="C286" t="str">
            <v xml:space="preserve">  인력/대리석:0.275/자갈:0.225/견질</v>
          </cell>
          <cell r="D286" t="str">
            <v>야간</v>
          </cell>
        </row>
        <row r="287">
          <cell r="A287">
            <v>11094</v>
          </cell>
          <cell r="B287" t="str">
            <v>직선형1호</v>
          </cell>
          <cell r="C287" t="str">
            <v xml:space="preserve"> 인력/오나:0.175/자갈:0.325/견질</v>
          </cell>
          <cell r="D287" t="str">
            <v>야간</v>
          </cell>
        </row>
        <row r="288">
          <cell r="A288">
            <v>11104</v>
          </cell>
          <cell r="B288" t="str">
            <v>직선형1호</v>
          </cell>
          <cell r="C288" t="str">
            <v>사리도/중기:0.8/견질</v>
          </cell>
          <cell r="D288" t="str">
            <v>야간</v>
          </cell>
        </row>
        <row r="289">
          <cell r="A289">
            <v>23011</v>
          </cell>
          <cell r="B289" t="str">
            <v>L형3호</v>
          </cell>
          <cell r="C289" t="str">
            <v xml:space="preserve">  AS:0.20/중기:0.6/견질</v>
          </cell>
          <cell r="D289" t="str">
            <v>보통지</v>
          </cell>
        </row>
        <row r="290">
          <cell r="A290">
            <v>23021</v>
          </cell>
          <cell r="B290" t="str">
            <v>L형3호</v>
          </cell>
          <cell r="C290" t="str">
            <v xml:space="preserve">  AS:0.15/중기:0.65/견질</v>
          </cell>
          <cell r="D290" t="str">
            <v>보통지</v>
          </cell>
        </row>
        <row r="291">
          <cell r="A291">
            <v>23031</v>
          </cell>
          <cell r="B291" t="str">
            <v>L형3호</v>
          </cell>
          <cell r="C291" t="str">
            <v xml:space="preserve">  CO:0.20/중기:0.6/견질</v>
          </cell>
          <cell r="D291" t="str">
            <v>보통지</v>
          </cell>
        </row>
        <row r="292">
          <cell r="A292">
            <v>23041</v>
          </cell>
          <cell r="B292" t="str">
            <v>L형3호</v>
          </cell>
          <cell r="C292" t="str">
            <v xml:space="preserve">  CO:0.15/중기:0.65/견질</v>
          </cell>
          <cell r="D292" t="str">
            <v>보통지</v>
          </cell>
        </row>
        <row r="293">
          <cell r="A293">
            <v>23051</v>
          </cell>
          <cell r="B293" t="str">
            <v>L형3호</v>
          </cell>
          <cell r="C293" t="str">
            <v xml:space="preserve">  인력/일반B:0.06/보통:0.44/견질</v>
          </cell>
          <cell r="D293" t="str">
            <v>보통지</v>
          </cell>
        </row>
        <row r="294">
          <cell r="A294">
            <v>23061</v>
          </cell>
          <cell r="B294" t="str">
            <v>L형3호</v>
          </cell>
          <cell r="C294" t="str">
            <v xml:space="preserve"> 인력/소고B:0.07/보통:0.43/견질</v>
          </cell>
          <cell r="D294" t="str">
            <v>보통지</v>
          </cell>
        </row>
        <row r="295">
          <cell r="A295">
            <v>23071</v>
          </cell>
          <cell r="B295" t="str">
            <v>L형3호</v>
          </cell>
          <cell r="C295" t="str">
            <v xml:space="preserve">  인력/투수콘:0.05/자갈:0.45/견질</v>
          </cell>
          <cell r="D295" t="str">
            <v>보통지</v>
          </cell>
        </row>
        <row r="296">
          <cell r="A296">
            <v>23081</v>
          </cell>
          <cell r="B296" t="str">
            <v>L형3호</v>
          </cell>
          <cell r="C296" t="str">
            <v xml:space="preserve">  인력/대리석:0.275/자갈:0.225/견질</v>
          </cell>
          <cell r="D296" t="str">
            <v>보통지</v>
          </cell>
        </row>
        <row r="297">
          <cell r="A297">
            <v>23091</v>
          </cell>
          <cell r="B297" t="str">
            <v>L형3호</v>
          </cell>
          <cell r="C297" t="str">
            <v xml:space="preserve"> 인력/오나:0.175/자갈:0.325/견질</v>
          </cell>
          <cell r="D297" t="str">
            <v>보통지</v>
          </cell>
        </row>
        <row r="298">
          <cell r="A298">
            <v>23101</v>
          </cell>
          <cell r="B298" t="str">
            <v>L형3호</v>
          </cell>
          <cell r="C298" t="str">
            <v>사리도/중기:0.8/견질</v>
          </cell>
          <cell r="D298" t="str">
            <v>보통지</v>
          </cell>
        </row>
        <row r="299">
          <cell r="A299">
            <v>23012</v>
          </cell>
          <cell r="B299" t="str">
            <v>L형3호</v>
          </cell>
          <cell r="C299" t="str">
            <v xml:space="preserve">  AS:0.20/중기:0.6/견질</v>
          </cell>
          <cell r="D299" t="str">
            <v>번화가2</v>
          </cell>
        </row>
        <row r="300">
          <cell r="A300">
            <v>23022</v>
          </cell>
          <cell r="B300" t="str">
            <v>L형3호</v>
          </cell>
          <cell r="C300" t="str">
            <v xml:space="preserve">  AS:0.15/중기:0.65/견질</v>
          </cell>
          <cell r="D300" t="str">
            <v>번화가2</v>
          </cell>
        </row>
        <row r="301">
          <cell r="A301">
            <v>23032</v>
          </cell>
          <cell r="B301" t="str">
            <v>L형3호</v>
          </cell>
          <cell r="C301" t="str">
            <v xml:space="preserve">  CO:0.20/중기:0.6/견질</v>
          </cell>
          <cell r="D301" t="str">
            <v>번화가2</v>
          </cell>
        </row>
        <row r="302">
          <cell r="A302">
            <v>23042</v>
          </cell>
          <cell r="B302" t="str">
            <v>L형3호</v>
          </cell>
          <cell r="C302" t="str">
            <v xml:space="preserve">  CO:0.15/중기:0.65/견질</v>
          </cell>
          <cell r="D302" t="str">
            <v>번화가2</v>
          </cell>
        </row>
        <row r="303">
          <cell r="A303">
            <v>23052</v>
          </cell>
          <cell r="B303" t="str">
            <v>L형3호</v>
          </cell>
          <cell r="C303" t="str">
            <v xml:space="preserve">  인력/일반B:0.06/보통:0.44/견질</v>
          </cell>
          <cell r="D303" t="str">
            <v>번화가2</v>
          </cell>
        </row>
        <row r="304">
          <cell r="A304">
            <v>23062</v>
          </cell>
          <cell r="B304" t="str">
            <v>L형3호</v>
          </cell>
          <cell r="C304" t="str">
            <v xml:space="preserve"> 인력/소고B:0.07/보통:0.43/견질</v>
          </cell>
          <cell r="D304" t="str">
            <v>번화가2</v>
          </cell>
        </row>
        <row r="305">
          <cell r="A305">
            <v>23072</v>
          </cell>
          <cell r="B305" t="str">
            <v>L형3호</v>
          </cell>
          <cell r="C305" t="str">
            <v xml:space="preserve">  인력/투수콘:0.05/자갈:0.45/견질</v>
          </cell>
          <cell r="D305" t="str">
            <v>번화가2</v>
          </cell>
        </row>
        <row r="306">
          <cell r="A306">
            <v>23082</v>
          </cell>
          <cell r="B306" t="str">
            <v>L형3호</v>
          </cell>
          <cell r="C306" t="str">
            <v xml:space="preserve">  인력/대리석:0.275/자갈:0.225/견질</v>
          </cell>
          <cell r="D306" t="str">
            <v>번화가2</v>
          </cell>
        </row>
        <row r="307">
          <cell r="A307">
            <v>23092</v>
          </cell>
          <cell r="B307" t="str">
            <v>L형3호</v>
          </cell>
          <cell r="C307" t="str">
            <v xml:space="preserve"> 인력/오나:0.175/자갈:0.325/견질</v>
          </cell>
          <cell r="D307" t="str">
            <v>번화가2</v>
          </cell>
        </row>
        <row r="308">
          <cell r="A308">
            <v>23102</v>
          </cell>
          <cell r="B308" t="str">
            <v>L형3호</v>
          </cell>
          <cell r="C308" t="str">
            <v>사리도/중기:0.8/견질</v>
          </cell>
          <cell r="D308" t="str">
            <v>번화가2</v>
          </cell>
        </row>
        <row r="309">
          <cell r="A309">
            <v>23014</v>
          </cell>
          <cell r="B309" t="str">
            <v>L형3호</v>
          </cell>
          <cell r="C309" t="str">
            <v xml:space="preserve">  AS:0.20/중기:0.6/견질</v>
          </cell>
          <cell r="D309" t="str">
            <v>야간</v>
          </cell>
        </row>
        <row r="310">
          <cell r="A310">
            <v>23024</v>
          </cell>
          <cell r="B310" t="str">
            <v>L형3호</v>
          </cell>
          <cell r="C310" t="str">
            <v xml:space="preserve">  AS:0.15/중기:0.65/견질</v>
          </cell>
          <cell r="D310" t="str">
            <v>야간</v>
          </cell>
        </row>
        <row r="311">
          <cell r="A311">
            <v>23034</v>
          </cell>
          <cell r="B311" t="str">
            <v>L형3호</v>
          </cell>
          <cell r="C311" t="str">
            <v xml:space="preserve">  CO:0.20/중기:0.6/견질</v>
          </cell>
          <cell r="D311" t="str">
            <v>야간</v>
          </cell>
        </row>
        <row r="312">
          <cell r="A312">
            <v>23044</v>
          </cell>
          <cell r="B312" t="str">
            <v>L형3호</v>
          </cell>
          <cell r="C312" t="str">
            <v xml:space="preserve">  CO:0.15/중기:0.65/견질</v>
          </cell>
          <cell r="D312" t="str">
            <v>야간</v>
          </cell>
        </row>
        <row r="313">
          <cell r="A313">
            <v>23054</v>
          </cell>
          <cell r="B313" t="str">
            <v>L형3호</v>
          </cell>
          <cell r="C313" t="str">
            <v xml:space="preserve">  인력/일반B:0.06/보통:0.44/견질</v>
          </cell>
          <cell r="D313" t="str">
            <v>야간</v>
          </cell>
        </row>
        <row r="314">
          <cell r="A314">
            <v>23064</v>
          </cell>
          <cell r="B314" t="str">
            <v>L형3호</v>
          </cell>
          <cell r="C314" t="str">
            <v xml:space="preserve"> 인력/소고B:0.07/보통:0.43/견질</v>
          </cell>
          <cell r="D314" t="str">
            <v>야간</v>
          </cell>
        </row>
        <row r="315">
          <cell r="A315">
            <v>23074</v>
          </cell>
          <cell r="B315" t="str">
            <v>L형3호</v>
          </cell>
          <cell r="C315" t="str">
            <v xml:space="preserve">  인력/투수콘:0.05/자갈:0.45/견질</v>
          </cell>
          <cell r="D315" t="str">
            <v>야간</v>
          </cell>
        </row>
        <row r="316">
          <cell r="A316">
            <v>23084</v>
          </cell>
          <cell r="B316" t="str">
            <v>L형3호</v>
          </cell>
          <cell r="C316" t="str">
            <v xml:space="preserve">  인력/대리석:0.275/자갈:0.225/견질</v>
          </cell>
          <cell r="D316" t="str">
            <v>야간</v>
          </cell>
        </row>
        <row r="317">
          <cell r="A317">
            <v>23094</v>
          </cell>
          <cell r="B317" t="str">
            <v>L형3호</v>
          </cell>
          <cell r="C317" t="str">
            <v xml:space="preserve"> 인력/오나:0.175/자갈:0.325/견질</v>
          </cell>
          <cell r="D317" t="str">
            <v>야간</v>
          </cell>
        </row>
        <row r="318">
          <cell r="A318">
            <v>23104</v>
          </cell>
          <cell r="B318" t="str">
            <v>L형3호</v>
          </cell>
          <cell r="C318" t="str">
            <v>사리도/중기:0.8/견질</v>
          </cell>
          <cell r="D318" t="str">
            <v>야간</v>
          </cell>
        </row>
        <row r="319">
          <cell r="A319">
            <v>22011</v>
          </cell>
          <cell r="B319" t="str">
            <v>L형2호</v>
          </cell>
          <cell r="C319" t="str">
            <v xml:space="preserve">  AS:0.20/중기:0.6/견질</v>
          </cell>
          <cell r="D319" t="str">
            <v>보통지</v>
          </cell>
        </row>
        <row r="320">
          <cell r="A320">
            <v>22021</v>
          </cell>
          <cell r="B320" t="str">
            <v>L형2호</v>
          </cell>
          <cell r="C320" t="str">
            <v xml:space="preserve">  AS:0.15/중기:0.65/견질</v>
          </cell>
          <cell r="D320" t="str">
            <v>보통지</v>
          </cell>
        </row>
        <row r="321">
          <cell r="A321">
            <v>22031</v>
          </cell>
          <cell r="B321" t="str">
            <v>L형2호</v>
          </cell>
          <cell r="C321" t="str">
            <v xml:space="preserve">  CO:0.20/중기:0.6/견질</v>
          </cell>
          <cell r="D321" t="str">
            <v>보통지</v>
          </cell>
        </row>
        <row r="322">
          <cell r="A322">
            <v>22041</v>
          </cell>
          <cell r="B322" t="str">
            <v>L형2호</v>
          </cell>
          <cell r="C322" t="str">
            <v xml:space="preserve">  CO:0.15/중기:0.65/견질</v>
          </cell>
          <cell r="D322" t="str">
            <v>보통지</v>
          </cell>
        </row>
        <row r="323">
          <cell r="A323">
            <v>22051</v>
          </cell>
          <cell r="B323" t="str">
            <v>L형2호</v>
          </cell>
          <cell r="C323" t="str">
            <v xml:space="preserve">  인력/일반B:0.06/보통:0.44/견질</v>
          </cell>
          <cell r="D323" t="str">
            <v>보통지</v>
          </cell>
        </row>
        <row r="324">
          <cell r="A324">
            <v>22061</v>
          </cell>
          <cell r="B324" t="str">
            <v>L형2호</v>
          </cell>
          <cell r="C324" t="str">
            <v xml:space="preserve"> 인력/소고B:0.07/보통:0.43/견질</v>
          </cell>
          <cell r="D324" t="str">
            <v>보통지</v>
          </cell>
        </row>
        <row r="325">
          <cell r="A325">
            <v>22071</v>
          </cell>
          <cell r="B325" t="str">
            <v>L형2호</v>
          </cell>
          <cell r="C325" t="str">
            <v xml:space="preserve">  인력/투수콘:0.05/자갈:0.45/견질</v>
          </cell>
          <cell r="D325" t="str">
            <v>보통지</v>
          </cell>
        </row>
        <row r="326">
          <cell r="A326">
            <v>22081</v>
          </cell>
          <cell r="B326" t="str">
            <v>L형2호</v>
          </cell>
          <cell r="C326" t="str">
            <v xml:space="preserve">  인력/대리석:0.275/자갈:0.225/견질</v>
          </cell>
          <cell r="D326" t="str">
            <v>보통지</v>
          </cell>
        </row>
        <row r="327">
          <cell r="A327">
            <v>22091</v>
          </cell>
          <cell r="B327" t="str">
            <v>L형2호</v>
          </cell>
          <cell r="C327" t="str">
            <v xml:space="preserve"> 인력/오나:0.175/자갈:0.325/견질</v>
          </cell>
          <cell r="D327" t="str">
            <v>보통지</v>
          </cell>
        </row>
        <row r="328">
          <cell r="A328">
            <v>22101</v>
          </cell>
          <cell r="B328" t="str">
            <v>L형2호</v>
          </cell>
          <cell r="C328" t="str">
            <v>사리도/중기:0.8/견질</v>
          </cell>
          <cell r="D328" t="str">
            <v>보통지</v>
          </cell>
        </row>
        <row r="329">
          <cell r="A329">
            <v>22012</v>
          </cell>
          <cell r="B329" t="str">
            <v>L형2호</v>
          </cell>
          <cell r="C329" t="str">
            <v xml:space="preserve">  AS:0.20/중기:0.6/견질</v>
          </cell>
          <cell r="D329" t="str">
            <v>번화가2</v>
          </cell>
        </row>
        <row r="330">
          <cell r="A330">
            <v>22022</v>
          </cell>
          <cell r="B330" t="str">
            <v>L형2호</v>
          </cell>
          <cell r="C330" t="str">
            <v xml:space="preserve">  AS:0.15/중기:0.65/견질</v>
          </cell>
          <cell r="D330" t="str">
            <v>번화가2</v>
          </cell>
        </row>
        <row r="331">
          <cell r="A331">
            <v>22032</v>
          </cell>
          <cell r="B331" t="str">
            <v>L형2호</v>
          </cell>
          <cell r="C331" t="str">
            <v xml:space="preserve">  CO:0.20/중기:0.6/견질</v>
          </cell>
          <cell r="D331" t="str">
            <v>번화가2</v>
          </cell>
        </row>
        <row r="332">
          <cell r="A332">
            <v>22042</v>
          </cell>
          <cell r="B332" t="str">
            <v>L형2호</v>
          </cell>
          <cell r="C332" t="str">
            <v xml:space="preserve">  CO:0.15/중기:0.65/견질</v>
          </cell>
          <cell r="D332" t="str">
            <v>번화가2</v>
          </cell>
        </row>
        <row r="333">
          <cell r="A333">
            <v>22052</v>
          </cell>
          <cell r="B333" t="str">
            <v>L형2호</v>
          </cell>
          <cell r="C333" t="str">
            <v xml:space="preserve">  인력/일반B:0.06/보통:0.44/견질</v>
          </cell>
          <cell r="D333" t="str">
            <v>번화가2</v>
          </cell>
        </row>
        <row r="334">
          <cell r="A334">
            <v>22062</v>
          </cell>
          <cell r="B334" t="str">
            <v>L형2호</v>
          </cell>
          <cell r="C334" t="str">
            <v xml:space="preserve"> 인력/소고B:0.07/보통:0.43/견질</v>
          </cell>
          <cell r="D334" t="str">
            <v>번화가2</v>
          </cell>
        </row>
        <row r="335">
          <cell r="A335">
            <v>22072</v>
          </cell>
          <cell r="B335" t="str">
            <v>L형2호</v>
          </cell>
          <cell r="C335" t="str">
            <v xml:space="preserve">  인력/투수콘:0.05/자갈:0.45/견질</v>
          </cell>
          <cell r="D335" t="str">
            <v>번화가2</v>
          </cell>
        </row>
        <row r="336">
          <cell r="A336">
            <v>22082</v>
          </cell>
          <cell r="B336" t="str">
            <v>L형2호</v>
          </cell>
          <cell r="C336" t="str">
            <v xml:space="preserve">  인력/대리석:0.275/자갈:0.225/견질</v>
          </cell>
          <cell r="D336" t="str">
            <v>번화가2</v>
          </cell>
        </row>
        <row r="337">
          <cell r="A337">
            <v>22092</v>
          </cell>
          <cell r="B337" t="str">
            <v>L형2호</v>
          </cell>
          <cell r="C337" t="str">
            <v xml:space="preserve"> 인력/오나:0.175/자갈:0.325/견질</v>
          </cell>
          <cell r="D337" t="str">
            <v>번화가2</v>
          </cell>
        </row>
        <row r="338">
          <cell r="A338">
            <v>22102</v>
          </cell>
          <cell r="B338" t="str">
            <v>L형2호</v>
          </cell>
          <cell r="C338" t="str">
            <v>사리도/중기:0.8/견질</v>
          </cell>
          <cell r="D338" t="str">
            <v>번화가2</v>
          </cell>
        </row>
        <row r="339">
          <cell r="A339">
            <v>22014</v>
          </cell>
          <cell r="B339" t="str">
            <v>L형2호</v>
          </cell>
          <cell r="C339" t="str">
            <v xml:space="preserve">  AS:0.20/중기:0.6/견질</v>
          </cell>
          <cell r="D339" t="str">
            <v>야간</v>
          </cell>
        </row>
        <row r="340">
          <cell r="A340">
            <v>22024</v>
          </cell>
          <cell r="B340" t="str">
            <v>L형2호</v>
          </cell>
          <cell r="C340" t="str">
            <v xml:space="preserve">  AS:0.15/중기:0.65/견질</v>
          </cell>
          <cell r="D340" t="str">
            <v>야간</v>
          </cell>
        </row>
        <row r="341">
          <cell r="A341">
            <v>22034</v>
          </cell>
          <cell r="B341" t="str">
            <v>L형2호</v>
          </cell>
          <cell r="C341" t="str">
            <v xml:space="preserve">  CO:0.20/중기:0.6/견질</v>
          </cell>
          <cell r="D341" t="str">
            <v>야간</v>
          </cell>
        </row>
        <row r="342">
          <cell r="A342">
            <v>22044</v>
          </cell>
          <cell r="B342" t="str">
            <v>L형2호</v>
          </cell>
          <cell r="C342" t="str">
            <v xml:space="preserve">  CO:0.15/중기:0.65/견질</v>
          </cell>
          <cell r="D342" t="str">
            <v>야간</v>
          </cell>
        </row>
        <row r="343">
          <cell r="A343">
            <v>22054</v>
          </cell>
          <cell r="B343" t="str">
            <v>L형2호</v>
          </cell>
          <cell r="C343" t="str">
            <v xml:space="preserve">  인력/일반B:0.06/보통:0.44/견질</v>
          </cell>
          <cell r="D343" t="str">
            <v>야간</v>
          </cell>
        </row>
        <row r="344">
          <cell r="A344">
            <v>22064</v>
          </cell>
          <cell r="B344" t="str">
            <v>L형2호</v>
          </cell>
          <cell r="C344" t="str">
            <v xml:space="preserve"> 인력/소고B:0.07/보통:0.43/견질</v>
          </cell>
          <cell r="D344" t="str">
            <v>야간</v>
          </cell>
        </row>
        <row r="345">
          <cell r="A345">
            <v>22074</v>
          </cell>
          <cell r="B345" t="str">
            <v>L형2호</v>
          </cell>
          <cell r="C345" t="str">
            <v xml:space="preserve">  인력/투수콘:0.05/자갈:0.45/견질</v>
          </cell>
          <cell r="D345" t="str">
            <v>야간</v>
          </cell>
        </row>
        <row r="346">
          <cell r="A346">
            <v>22084</v>
          </cell>
          <cell r="B346" t="str">
            <v>L형2호</v>
          </cell>
          <cell r="C346" t="str">
            <v xml:space="preserve">  인력/대리석:0.275/자갈:0.225/견질</v>
          </cell>
          <cell r="D346" t="str">
            <v>야간</v>
          </cell>
        </row>
        <row r="347">
          <cell r="A347">
            <v>22094</v>
          </cell>
          <cell r="B347" t="str">
            <v>L형2호</v>
          </cell>
          <cell r="C347" t="str">
            <v xml:space="preserve"> 인력/오나:0.175/자갈:0.325/견질</v>
          </cell>
          <cell r="D347" t="str">
            <v>야간</v>
          </cell>
        </row>
        <row r="348">
          <cell r="A348">
            <v>22104</v>
          </cell>
          <cell r="B348" t="str">
            <v>L형2호</v>
          </cell>
          <cell r="C348" t="str">
            <v>사리도/중기:0.8/견질</v>
          </cell>
          <cell r="D348" t="str">
            <v>야간</v>
          </cell>
        </row>
        <row r="349">
          <cell r="A349">
            <v>21011</v>
          </cell>
          <cell r="B349" t="str">
            <v>L형1호</v>
          </cell>
          <cell r="C349" t="str">
            <v xml:space="preserve">  AS:0.20/중기:0.6/견질</v>
          </cell>
          <cell r="D349" t="str">
            <v>보통지</v>
          </cell>
        </row>
        <row r="350">
          <cell r="A350">
            <v>21021</v>
          </cell>
          <cell r="B350" t="str">
            <v>L형1호</v>
          </cell>
          <cell r="C350" t="str">
            <v xml:space="preserve">  AS:0.15/중기:0.65/견질</v>
          </cell>
          <cell r="D350" t="str">
            <v>보통지</v>
          </cell>
        </row>
        <row r="351">
          <cell r="A351">
            <v>21031</v>
          </cell>
          <cell r="B351" t="str">
            <v>L형1호</v>
          </cell>
          <cell r="C351" t="str">
            <v xml:space="preserve">  CO:0.20/중기:0.6/견질</v>
          </cell>
          <cell r="D351" t="str">
            <v>보통지</v>
          </cell>
        </row>
        <row r="352">
          <cell r="A352">
            <v>21041</v>
          </cell>
          <cell r="B352" t="str">
            <v>L형1호</v>
          </cell>
          <cell r="C352" t="str">
            <v xml:space="preserve">  CO:0.15/중기:0.65/견질</v>
          </cell>
          <cell r="D352" t="str">
            <v>보통지</v>
          </cell>
        </row>
        <row r="353">
          <cell r="A353">
            <v>21051</v>
          </cell>
          <cell r="B353" t="str">
            <v>L형1호</v>
          </cell>
          <cell r="C353" t="str">
            <v xml:space="preserve">  인력/일반B:0.06/보통:0.44/견질</v>
          </cell>
          <cell r="D353" t="str">
            <v>보통지</v>
          </cell>
        </row>
        <row r="354">
          <cell r="A354">
            <v>21061</v>
          </cell>
          <cell r="B354" t="str">
            <v>L형1호</v>
          </cell>
          <cell r="C354" t="str">
            <v xml:space="preserve"> 인력/소고B:0.07/보통:0.43/견질</v>
          </cell>
          <cell r="D354" t="str">
            <v>보통지</v>
          </cell>
        </row>
        <row r="355">
          <cell r="A355">
            <v>21071</v>
          </cell>
          <cell r="B355" t="str">
            <v>L형1호</v>
          </cell>
          <cell r="C355" t="str">
            <v xml:space="preserve">  인력/투수콘:0.05/자갈:0.45/견질</v>
          </cell>
          <cell r="D355" t="str">
            <v>보통지</v>
          </cell>
        </row>
        <row r="356">
          <cell r="A356">
            <v>21081</v>
          </cell>
          <cell r="B356" t="str">
            <v>L형1호</v>
          </cell>
          <cell r="C356" t="str">
            <v xml:space="preserve">  인력/대리석:0.275/자갈:0.225/견질</v>
          </cell>
          <cell r="D356" t="str">
            <v>보통지</v>
          </cell>
        </row>
        <row r="357">
          <cell r="A357">
            <v>21091</v>
          </cell>
          <cell r="B357" t="str">
            <v>L형1호</v>
          </cell>
          <cell r="C357" t="str">
            <v xml:space="preserve"> 인력/오나:0.175/자갈:0.325/견질</v>
          </cell>
          <cell r="D357" t="str">
            <v>보통지</v>
          </cell>
        </row>
        <row r="358">
          <cell r="A358">
            <v>21101</v>
          </cell>
          <cell r="B358" t="str">
            <v>L형1호</v>
          </cell>
          <cell r="C358" t="str">
            <v>사리도/중기:0.8/견질</v>
          </cell>
          <cell r="D358" t="str">
            <v>보통지</v>
          </cell>
        </row>
        <row r="359">
          <cell r="A359">
            <v>21011</v>
          </cell>
          <cell r="B359" t="str">
            <v>L형1호</v>
          </cell>
          <cell r="C359" t="str">
            <v xml:space="preserve">  AS:0.20/중기:0.6/견질</v>
          </cell>
          <cell r="D359" t="str">
            <v>번화가2</v>
          </cell>
        </row>
        <row r="360">
          <cell r="A360">
            <v>21021</v>
          </cell>
          <cell r="B360" t="str">
            <v>L형1호</v>
          </cell>
          <cell r="C360" t="str">
            <v xml:space="preserve">  AS:0.15/중기:0.65/견질</v>
          </cell>
          <cell r="D360" t="str">
            <v>번화가2</v>
          </cell>
        </row>
        <row r="361">
          <cell r="A361">
            <v>21032</v>
          </cell>
          <cell r="B361" t="str">
            <v>L형1호</v>
          </cell>
          <cell r="C361" t="str">
            <v xml:space="preserve">  CO:0.20/중기:0.6/견질</v>
          </cell>
          <cell r="D361" t="str">
            <v>번화가2</v>
          </cell>
        </row>
        <row r="362">
          <cell r="A362">
            <v>21042</v>
          </cell>
          <cell r="B362" t="str">
            <v>L형1호</v>
          </cell>
          <cell r="C362" t="str">
            <v xml:space="preserve">  CO:0.15/중기:0.65/견질</v>
          </cell>
          <cell r="D362" t="str">
            <v>번화가2</v>
          </cell>
        </row>
        <row r="363">
          <cell r="A363">
            <v>21052</v>
          </cell>
          <cell r="B363" t="str">
            <v>L형1호</v>
          </cell>
          <cell r="C363" t="str">
            <v xml:space="preserve">  인력/일반B:0.06/보통:0.44/견질</v>
          </cell>
          <cell r="D363" t="str">
            <v>번화가2</v>
          </cell>
        </row>
        <row r="364">
          <cell r="A364">
            <v>21062</v>
          </cell>
          <cell r="B364" t="str">
            <v>L형1호</v>
          </cell>
          <cell r="C364" t="str">
            <v xml:space="preserve"> 인력/소고B:0.07/보통:0.43/견질</v>
          </cell>
          <cell r="D364" t="str">
            <v>번화가2</v>
          </cell>
        </row>
        <row r="365">
          <cell r="A365">
            <v>21072</v>
          </cell>
          <cell r="B365" t="str">
            <v>L형1호</v>
          </cell>
          <cell r="C365" t="str">
            <v xml:space="preserve">  인력/투수콘:0.05/자갈:0.45/견질</v>
          </cell>
          <cell r="D365" t="str">
            <v>번화가2</v>
          </cell>
        </row>
        <row r="366">
          <cell r="A366">
            <v>21082</v>
          </cell>
          <cell r="B366" t="str">
            <v>L형1호</v>
          </cell>
          <cell r="C366" t="str">
            <v xml:space="preserve">  인력/대리석:0.275/자갈:0.225/견질</v>
          </cell>
          <cell r="D366" t="str">
            <v>번화가2</v>
          </cell>
        </row>
        <row r="367">
          <cell r="A367">
            <v>21092</v>
          </cell>
          <cell r="B367" t="str">
            <v>L형1호</v>
          </cell>
          <cell r="C367" t="str">
            <v xml:space="preserve"> 인력/오나:0.175/자갈:0.325/견질</v>
          </cell>
          <cell r="D367" t="str">
            <v>번화가2</v>
          </cell>
        </row>
        <row r="368">
          <cell r="A368">
            <v>21102</v>
          </cell>
          <cell r="B368" t="str">
            <v>L형1호</v>
          </cell>
          <cell r="C368" t="str">
            <v>사리도/중기:0.8/견질</v>
          </cell>
          <cell r="D368" t="str">
            <v>번화가2</v>
          </cell>
        </row>
        <row r="369">
          <cell r="A369">
            <v>21014</v>
          </cell>
          <cell r="B369" t="str">
            <v>L형1호</v>
          </cell>
          <cell r="C369" t="str">
            <v xml:space="preserve">  AS:0.20/중기:0.6/견질</v>
          </cell>
          <cell r="D369" t="str">
            <v>야간</v>
          </cell>
        </row>
        <row r="370">
          <cell r="A370">
            <v>21024</v>
          </cell>
          <cell r="B370" t="str">
            <v>L형1호</v>
          </cell>
          <cell r="C370" t="str">
            <v xml:space="preserve">  AS:0.15/중기:0.65/견질</v>
          </cell>
          <cell r="D370" t="str">
            <v>야간</v>
          </cell>
        </row>
        <row r="371">
          <cell r="A371">
            <v>21034</v>
          </cell>
          <cell r="B371" t="str">
            <v>L형1호</v>
          </cell>
          <cell r="C371" t="str">
            <v xml:space="preserve">  CO:0.20/중기:0.6/견질</v>
          </cell>
          <cell r="D371" t="str">
            <v>야간</v>
          </cell>
        </row>
        <row r="372">
          <cell r="A372">
            <v>21044</v>
          </cell>
          <cell r="B372" t="str">
            <v>L형1호</v>
          </cell>
          <cell r="C372" t="str">
            <v xml:space="preserve">  CO:0.15/중기:0.65/견질</v>
          </cell>
          <cell r="D372" t="str">
            <v>야간</v>
          </cell>
        </row>
        <row r="373">
          <cell r="A373">
            <v>21054</v>
          </cell>
          <cell r="B373" t="str">
            <v>L형1호</v>
          </cell>
          <cell r="C373" t="str">
            <v xml:space="preserve">  인력/일반B:0.06/보통:0.44/견질</v>
          </cell>
          <cell r="D373" t="str">
            <v>야간</v>
          </cell>
        </row>
        <row r="374">
          <cell r="A374">
            <v>21064</v>
          </cell>
          <cell r="B374" t="str">
            <v>L형1호</v>
          </cell>
          <cell r="C374" t="str">
            <v xml:space="preserve"> 인력/소고B:0.07/보통:0.43/견질</v>
          </cell>
          <cell r="D374" t="str">
            <v>야간</v>
          </cell>
        </row>
        <row r="375">
          <cell r="A375">
            <v>21074</v>
          </cell>
          <cell r="B375" t="str">
            <v>L형1호</v>
          </cell>
          <cell r="C375" t="str">
            <v xml:space="preserve">  인력/투수콘:0.05/자갈:0.45/견질</v>
          </cell>
          <cell r="D375" t="str">
            <v>야간</v>
          </cell>
        </row>
        <row r="376">
          <cell r="A376">
            <v>21084</v>
          </cell>
          <cell r="B376" t="str">
            <v>L형1호</v>
          </cell>
          <cell r="C376" t="str">
            <v xml:space="preserve">  인력/대리석:0.275/자갈:0.225/견질</v>
          </cell>
          <cell r="D376" t="str">
            <v>야간</v>
          </cell>
        </row>
        <row r="377">
          <cell r="A377">
            <v>21094</v>
          </cell>
          <cell r="B377" t="str">
            <v>L형1호</v>
          </cell>
          <cell r="C377" t="str">
            <v xml:space="preserve"> 인력/오나:0.175/자갈:0.325/견질</v>
          </cell>
          <cell r="D377" t="str">
            <v>야간</v>
          </cell>
        </row>
        <row r="378">
          <cell r="A378">
            <v>21104</v>
          </cell>
          <cell r="B378" t="str">
            <v>L형1호</v>
          </cell>
          <cell r="C378" t="str">
            <v>사리도/중기:0.8/견질</v>
          </cell>
          <cell r="D378" t="str">
            <v>야간</v>
          </cell>
        </row>
        <row r="379">
          <cell r="A379">
            <v>33011</v>
          </cell>
          <cell r="B379" t="str">
            <v>T형3호</v>
          </cell>
          <cell r="C379" t="str">
            <v xml:space="preserve">  AS:0.20/중기:0.6/견질</v>
          </cell>
          <cell r="D379" t="str">
            <v>보통지</v>
          </cell>
        </row>
        <row r="380">
          <cell r="A380">
            <v>33021</v>
          </cell>
          <cell r="B380" t="str">
            <v>T형3호</v>
          </cell>
          <cell r="C380" t="str">
            <v xml:space="preserve">  AS:0.15/중기:0.65/견질</v>
          </cell>
          <cell r="D380" t="str">
            <v>보통지</v>
          </cell>
        </row>
        <row r="381">
          <cell r="A381">
            <v>33031</v>
          </cell>
          <cell r="B381" t="str">
            <v>T형3호</v>
          </cell>
          <cell r="C381" t="str">
            <v xml:space="preserve">  CO:0.20/중기:0.6/견질</v>
          </cell>
          <cell r="D381" t="str">
            <v>보통지</v>
          </cell>
        </row>
        <row r="382">
          <cell r="A382">
            <v>33041</v>
          </cell>
          <cell r="B382" t="str">
            <v>T형3호</v>
          </cell>
          <cell r="C382" t="str">
            <v xml:space="preserve">  CO:0.15/중기:0.65/견질</v>
          </cell>
          <cell r="D382" t="str">
            <v>보통지</v>
          </cell>
        </row>
        <row r="383">
          <cell r="A383">
            <v>33051</v>
          </cell>
          <cell r="B383" t="str">
            <v>T형3호</v>
          </cell>
          <cell r="C383" t="str">
            <v xml:space="preserve">  인력/일반B:0.06/보통:0.44/견질</v>
          </cell>
          <cell r="D383" t="str">
            <v>보통지</v>
          </cell>
        </row>
        <row r="384">
          <cell r="A384">
            <v>33061</v>
          </cell>
          <cell r="B384" t="str">
            <v>T형3호</v>
          </cell>
          <cell r="C384" t="str">
            <v xml:space="preserve"> 인력/소고B:0.07/보통:0.43/견질</v>
          </cell>
          <cell r="D384" t="str">
            <v>보통지</v>
          </cell>
        </row>
        <row r="385">
          <cell r="A385">
            <v>33071</v>
          </cell>
          <cell r="B385" t="str">
            <v>T형3호</v>
          </cell>
          <cell r="C385" t="str">
            <v xml:space="preserve">  인력/투수콘:0.05/자갈:0.45/견질</v>
          </cell>
          <cell r="D385" t="str">
            <v>보통지</v>
          </cell>
        </row>
        <row r="386">
          <cell r="A386">
            <v>33081</v>
          </cell>
          <cell r="B386" t="str">
            <v>T형3호</v>
          </cell>
          <cell r="C386" t="str">
            <v xml:space="preserve">  인력/대리석:0.275/자갈:0.225/견질</v>
          </cell>
          <cell r="D386" t="str">
            <v>보통지</v>
          </cell>
        </row>
        <row r="387">
          <cell r="A387">
            <v>33091</v>
          </cell>
          <cell r="B387" t="str">
            <v>T형3호</v>
          </cell>
          <cell r="C387" t="str">
            <v xml:space="preserve"> 인력/오나:0.175/자갈:0.325/견질</v>
          </cell>
          <cell r="D387" t="str">
            <v>보통지</v>
          </cell>
        </row>
        <row r="388">
          <cell r="A388">
            <v>33101</v>
          </cell>
          <cell r="B388" t="str">
            <v>T형3호</v>
          </cell>
          <cell r="C388" t="str">
            <v>사리도/중기:0.8/견질</v>
          </cell>
          <cell r="D388" t="str">
            <v>보통지</v>
          </cell>
        </row>
        <row r="389">
          <cell r="A389">
            <v>33012</v>
          </cell>
          <cell r="B389" t="str">
            <v>T형3호</v>
          </cell>
          <cell r="C389" t="str">
            <v xml:space="preserve">  AS:0.20/중기:0.6/견질</v>
          </cell>
          <cell r="D389" t="str">
            <v>번화가2</v>
          </cell>
        </row>
        <row r="390">
          <cell r="A390">
            <v>33022</v>
          </cell>
          <cell r="B390" t="str">
            <v>T형3호</v>
          </cell>
          <cell r="C390" t="str">
            <v xml:space="preserve">  AS:0.15/중기:0.65/견질</v>
          </cell>
          <cell r="D390" t="str">
            <v>번화가2</v>
          </cell>
        </row>
        <row r="391">
          <cell r="A391">
            <v>33032</v>
          </cell>
          <cell r="B391" t="str">
            <v>T형3호</v>
          </cell>
          <cell r="C391" t="str">
            <v xml:space="preserve">  CO:0.20/중기:0.6/견질</v>
          </cell>
          <cell r="D391" t="str">
            <v>번화가2</v>
          </cell>
        </row>
        <row r="392">
          <cell r="A392">
            <v>33042</v>
          </cell>
          <cell r="B392" t="str">
            <v>T형3호</v>
          </cell>
          <cell r="C392" t="str">
            <v xml:space="preserve">  CO:0.15/중기:0.65/견질</v>
          </cell>
          <cell r="D392" t="str">
            <v>번화가2</v>
          </cell>
        </row>
        <row r="393">
          <cell r="A393">
            <v>33052</v>
          </cell>
          <cell r="B393" t="str">
            <v>T형3호</v>
          </cell>
          <cell r="C393" t="str">
            <v xml:space="preserve">  인력/일반B:0.06/보통:0.44/견질</v>
          </cell>
          <cell r="D393" t="str">
            <v>번화가2</v>
          </cell>
        </row>
        <row r="394">
          <cell r="A394">
            <v>33062</v>
          </cell>
          <cell r="B394" t="str">
            <v>T형3호</v>
          </cell>
          <cell r="C394" t="str">
            <v xml:space="preserve"> 인력/소고B:0.07/보통:0.43/견질</v>
          </cell>
          <cell r="D394" t="str">
            <v>번화가2</v>
          </cell>
        </row>
        <row r="395">
          <cell r="A395">
            <v>33072</v>
          </cell>
          <cell r="B395" t="str">
            <v>T형3호</v>
          </cell>
          <cell r="C395" t="str">
            <v xml:space="preserve">  인력/투수콘:0.05/자갈:0.45/견질</v>
          </cell>
          <cell r="D395" t="str">
            <v>번화가2</v>
          </cell>
        </row>
        <row r="396">
          <cell r="A396">
            <v>33082</v>
          </cell>
          <cell r="B396" t="str">
            <v>T형3호</v>
          </cell>
          <cell r="C396" t="str">
            <v xml:space="preserve">  인력/대리석:0.275/자갈:0.225/견질</v>
          </cell>
          <cell r="D396" t="str">
            <v>번화가2</v>
          </cell>
        </row>
        <row r="397">
          <cell r="A397">
            <v>33092</v>
          </cell>
          <cell r="B397" t="str">
            <v>T형3호</v>
          </cell>
          <cell r="C397" t="str">
            <v xml:space="preserve"> 인력/오나:0.175/자갈:0.325/견질</v>
          </cell>
          <cell r="D397" t="str">
            <v>번화가2</v>
          </cell>
        </row>
        <row r="398">
          <cell r="A398">
            <v>33102</v>
          </cell>
          <cell r="B398" t="str">
            <v>T형3호</v>
          </cell>
          <cell r="C398" t="str">
            <v>사리도/중기:0.8/견질</v>
          </cell>
          <cell r="D398" t="str">
            <v>번화가2</v>
          </cell>
        </row>
        <row r="399">
          <cell r="A399">
            <v>33014</v>
          </cell>
          <cell r="B399" t="str">
            <v>T형3호</v>
          </cell>
          <cell r="C399" t="str">
            <v xml:space="preserve">  AS:0.20/중기:0.6/견질</v>
          </cell>
          <cell r="D399" t="str">
            <v>야간</v>
          </cell>
        </row>
        <row r="400">
          <cell r="A400">
            <v>33024</v>
          </cell>
          <cell r="B400" t="str">
            <v>T형3호</v>
          </cell>
          <cell r="C400" t="str">
            <v xml:space="preserve">  AS:0.15/중기:0.65/견질</v>
          </cell>
          <cell r="D400" t="str">
            <v>야간</v>
          </cell>
        </row>
        <row r="401">
          <cell r="A401">
            <v>33034</v>
          </cell>
          <cell r="B401" t="str">
            <v>T형3호</v>
          </cell>
          <cell r="C401" t="str">
            <v xml:space="preserve">  CO:0.20/중기:0.6/견질</v>
          </cell>
          <cell r="D401" t="str">
            <v>야간</v>
          </cell>
        </row>
        <row r="402">
          <cell r="A402">
            <v>33044</v>
          </cell>
          <cell r="B402" t="str">
            <v>T형3호</v>
          </cell>
          <cell r="C402" t="str">
            <v xml:space="preserve">  CO:0.15/중기:0.65/견질</v>
          </cell>
          <cell r="D402" t="str">
            <v>야간</v>
          </cell>
        </row>
        <row r="403">
          <cell r="A403">
            <v>33054</v>
          </cell>
          <cell r="B403" t="str">
            <v>T형3호</v>
          </cell>
          <cell r="C403" t="str">
            <v xml:space="preserve">  인력/일반B:0.06/보통:0.44/견질</v>
          </cell>
          <cell r="D403" t="str">
            <v>야간</v>
          </cell>
        </row>
        <row r="404">
          <cell r="A404">
            <v>33064</v>
          </cell>
          <cell r="B404" t="str">
            <v>T형3호</v>
          </cell>
          <cell r="C404" t="str">
            <v xml:space="preserve"> 인력/소고B:0.07/보통:0.43/견질</v>
          </cell>
          <cell r="D404" t="str">
            <v>야간</v>
          </cell>
        </row>
        <row r="405">
          <cell r="A405">
            <v>33074</v>
          </cell>
          <cell r="B405" t="str">
            <v>T형3호</v>
          </cell>
          <cell r="C405" t="str">
            <v xml:space="preserve">  인력/투수콘:0.05/자갈:0.45/견질</v>
          </cell>
          <cell r="D405" t="str">
            <v>야간</v>
          </cell>
        </row>
        <row r="406">
          <cell r="A406">
            <v>33084</v>
          </cell>
          <cell r="B406" t="str">
            <v>T형3호</v>
          </cell>
          <cell r="C406" t="str">
            <v xml:space="preserve">  인력/대리석:0.275/자갈:0.225/견질</v>
          </cell>
          <cell r="D406" t="str">
            <v>야간</v>
          </cell>
        </row>
        <row r="407">
          <cell r="A407">
            <v>33094</v>
          </cell>
          <cell r="B407" t="str">
            <v>T형3호</v>
          </cell>
          <cell r="C407" t="str">
            <v xml:space="preserve"> 인력/오나:0.175/자갈:0.325/견질</v>
          </cell>
          <cell r="D407" t="str">
            <v>야간</v>
          </cell>
        </row>
        <row r="408">
          <cell r="A408">
            <v>33104</v>
          </cell>
          <cell r="B408" t="str">
            <v>T형3호</v>
          </cell>
          <cell r="C408" t="str">
            <v>사리도/중기:0.8/견질</v>
          </cell>
          <cell r="D408" t="str">
            <v>야간</v>
          </cell>
        </row>
        <row r="409">
          <cell r="A409">
            <v>32011</v>
          </cell>
          <cell r="B409" t="str">
            <v>T형2호</v>
          </cell>
          <cell r="C409" t="str">
            <v xml:space="preserve">  AS:0.20/중기:0.6/견질</v>
          </cell>
          <cell r="D409" t="str">
            <v>보통지</v>
          </cell>
        </row>
        <row r="410">
          <cell r="A410">
            <v>32021</v>
          </cell>
          <cell r="B410" t="str">
            <v>T형2호</v>
          </cell>
          <cell r="C410" t="str">
            <v xml:space="preserve">  AS:0.15/중기:0.65/견질</v>
          </cell>
          <cell r="D410" t="str">
            <v>보통지</v>
          </cell>
        </row>
        <row r="411">
          <cell r="A411">
            <v>32031</v>
          </cell>
          <cell r="B411" t="str">
            <v>T형2호</v>
          </cell>
          <cell r="C411" t="str">
            <v xml:space="preserve">  CO:0.20/중기:0.6/견질</v>
          </cell>
          <cell r="D411" t="str">
            <v>보통지</v>
          </cell>
        </row>
        <row r="412">
          <cell r="A412">
            <v>32041</v>
          </cell>
          <cell r="B412" t="str">
            <v>T형2호</v>
          </cell>
          <cell r="C412" t="str">
            <v xml:space="preserve">  CO:0.15/중기:0.65/견질</v>
          </cell>
          <cell r="D412" t="str">
            <v>보통지</v>
          </cell>
        </row>
        <row r="413">
          <cell r="A413">
            <v>32051</v>
          </cell>
          <cell r="B413" t="str">
            <v>T형2호</v>
          </cell>
          <cell r="C413" t="str">
            <v xml:space="preserve">  인력/일반B:0.06/보통:0.44/견질</v>
          </cell>
          <cell r="D413" t="str">
            <v>보통지</v>
          </cell>
        </row>
        <row r="414">
          <cell r="A414">
            <v>32061</v>
          </cell>
          <cell r="B414" t="str">
            <v>T형2호</v>
          </cell>
          <cell r="C414" t="str">
            <v xml:space="preserve"> 인력/소고B:0.07/보통:0.43/견질</v>
          </cell>
          <cell r="D414" t="str">
            <v>보통지</v>
          </cell>
        </row>
        <row r="415">
          <cell r="A415">
            <v>32071</v>
          </cell>
          <cell r="B415" t="str">
            <v>T형2호</v>
          </cell>
          <cell r="C415" t="str">
            <v xml:space="preserve">  인력/투수콘:0.05/자갈:0.45/견질</v>
          </cell>
          <cell r="D415" t="str">
            <v>보통지</v>
          </cell>
        </row>
        <row r="416">
          <cell r="A416">
            <v>32081</v>
          </cell>
          <cell r="B416" t="str">
            <v>T형2호</v>
          </cell>
          <cell r="C416" t="str">
            <v xml:space="preserve">  인력/대리석:0.275/자갈:0.225/견질</v>
          </cell>
          <cell r="D416" t="str">
            <v>보통지</v>
          </cell>
        </row>
        <row r="417">
          <cell r="A417">
            <v>32091</v>
          </cell>
          <cell r="B417" t="str">
            <v>T형2호</v>
          </cell>
          <cell r="C417" t="str">
            <v xml:space="preserve"> 인력/오나:0.175/자갈:0.325/견질</v>
          </cell>
          <cell r="D417" t="str">
            <v>보통지</v>
          </cell>
        </row>
        <row r="418">
          <cell r="A418">
            <v>32101</v>
          </cell>
          <cell r="B418" t="str">
            <v>T형2호</v>
          </cell>
          <cell r="C418" t="str">
            <v>사리도/중기:0.8/견질</v>
          </cell>
          <cell r="D418" t="str">
            <v>보통지</v>
          </cell>
        </row>
        <row r="419">
          <cell r="A419">
            <v>32012</v>
          </cell>
          <cell r="B419" t="str">
            <v>T형2호</v>
          </cell>
          <cell r="C419" t="str">
            <v xml:space="preserve">  AS:0.20/중기:0.6/견질</v>
          </cell>
          <cell r="D419" t="str">
            <v>번화가2</v>
          </cell>
        </row>
        <row r="420">
          <cell r="A420">
            <v>32022</v>
          </cell>
          <cell r="B420" t="str">
            <v>T형2호</v>
          </cell>
          <cell r="C420" t="str">
            <v xml:space="preserve">  AS:0.15/중기:0.65/견질</v>
          </cell>
          <cell r="D420" t="str">
            <v>번화가2</v>
          </cell>
        </row>
        <row r="421">
          <cell r="A421">
            <v>32032</v>
          </cell>
          <cell r="B421" t="str">
            <v>T형2호</v>
          </cell>
          <cell r="C421" t="str">
            <v xml:space="preserve">  CO:0.20/중기:0.6/견질</v>
          </cell>
          <cell r="D421" t="str">
            <v>번화가2</v>
          </cell>
        </row>
        <row r="422">
          <cell r="A422">
            <v>32042</v>
          </cell>
          <cell r="B422" t="str">
            <v>T형2호</v>
          </cell>
          <cell r="C422" t="str">
            <v xml:space="preserve">  CO:0.15/중기:0.65/견질</v>
          </cell>
          <cell r="D422" t="str">
            <v>번화가2</v>
          </cell>
        </row>
        <row r="423">
          <cell r="A423">
            <v>32052</v>
          </cell>
          <cell r="B423" t="str">
            <v>T형2호</v>
          </cell>
          <cell r="C423" t="str">
            <v xml:space="preserve">  인력/일반B:0.06/보통:0.44/견질</v>
          </cell>
          <cell r="D423" t="str">
            <v>번화가2</v>
          </cell>
        </row>
        <row r="424">
          <cell r="A424">
            <v>32062</v>
          </cell>
          <cell r="B424" t="str">
            <v>T형2호</v>
          </cell>
          <cell r="C424" t="str">
            <v xml:space="preserve"> 인력/소고B:0.07/보통:0.43/견질</v>
          </cell>
          <cell r="D424" t="str">
            <v>번화가2</v>
          </cell>
        </row>
        <row r="425">
          <cell r="A425">
            <v>32072</v>
          </cell>
          <cell r="B425" t="str">
            <v>T형2호</v>
          </cell>
          <cell r="C425" t="str">
            <v xml:space="preserve">  인력/투수콘:0.05/자갈:0.45/견질</v>
          </cell>
          <cell r="D425" t="str">
            <v>번화가2</v>
          </cell>
        </row>
        <row r="426">
          <cell r="A426">
            <v>32082</v>
          </cell>
          <cell r="B426" t="str">
            <v>T형2호</v>
          </cell>
          <cell r="C426" t="str">
            <v xml:space="preserve">  인력/대리석:0.275/자갈:0.225/견질</v>
          </cell>
          <cell r="D426" t="str">
            <v>번화가2</v>
          </cell>
        </row>
        <row r="427">
          <cell r="A427">
            <v>32092</v>
          </cell>
          <cell r="B427" t="str">
            <v>T형2호</v>
          </cell>
          <cell r="C427" t="str">
            <v xml:space="preserve"> 인력/오나:0.175/자갈:0.325/견질</v>
          </cell>
          <cell r="D427" t="str">
            <v>번화가2</v>
          </cell>
        </row>
        <row r="428">
          <cell r="A428">
            <v>32102</v>
          </cell>
          <cell r="B428" t="str">
            <v>T형2호</v>
          </cell>
          <cell r="C428" t="str">
            <v>사리도/중기:0.8/견질</v>
          </cell>
          <cell r="D428" t="str">
            <v>번화가2</v>
          </cell>
        </row>
        <row r="429">
          <cell r="A429">
            <v>32014</v>
          </cell>
          <cell r="B429" t="str">
            <v>T형2호</v>
          </cell>
          <cell r="C429" t="str">
            <v xml:space="preserve">  AS:0.20/중기:0.6/견질</v>
          </cell>
          <cell r="D429" t="str">
            <v>야간</v>
          </cell>
        </row>
        <row r="430">
          <cell r="A430">
            <v>32024</v>
          </cell>
          <cell r="B430" t="str">
            <v>T형2호</v>
          </cell>
          <cell r="C430" t="str">
            <v xml:space="preserve">  AS:0.15/중기:0.65/견질</v>
          </cell>
          <cell r="D430" t="str">
            <v>야간</v>
          </cell>
        </row>
        <row r="431">
          <cell r="A431">
            <v>32034</v>
          </cell>
          <cell r="B431" t="str">
            <v>T형2호</v>
          </cell>
          <cell r="C431" t="str">
            <v xml:space="preserve">  CO:0.20/중기:0.6/견질</v>
          </cell>
          <cell r="D431" t="str">
            <v>야간</v>
          </cell>
        </row>
        <row r="432">
          <cell r="A432">
            <v>32044</v>
          </cell>
          <cell r="B432" t="str">
            <v>T형2호</v>
          </cell>
          <cell r="C432" t="str">
            <v xml:space="preserve">  CO:0.15/중기:0.65/견질</v>
          </cell>
          <cell r="D432" t="str">
            <v>야간</v>
          </cell>
        </row>
        <row r="433">
          <cell r="A433">
            <v>32054</v>
          </cell>
          <cell r="B433" t="str">
            <v>T형2호</v>
          </cell>
          <cell r="C433" t="str">
            <v xml:space="preserve">  인력/일반B:0.06/보통:0.44/견질</v>
          </cell>
          <cell r="D433" t="str">
            <v>야간</v>
          </cell>
        </row>
        <row r="434">
          <cell r="A434">
            <v>32064</v>
          </cell>
          <cell r="B434" t="str">
            <v>T형2호</v>
          </cell>
          <cell r="C434" t="str">
            <v xml:space="preserve"> 인력/소고B:0.07/보통:0.43/견질</v>
          </cell>
          <cell r="D434" t="str">
            <v>야간</v>
          </cell>
        </row>
        <row r="435">
          <cell r="A435">
            <v>32074</v>
          </cell>
          <cell r="B435" t="str">
            <v>T형2호</v>
          </cell>
          <cell r="C435" t="str">
            <v xml:space="preserve">  인력/투수콘:0.05/자갈:0.45/견질</v>
          </cell>
          <cell r="D435" t="str">
            <v>야간</v>
          </cell>
        </row>
        <row r="436">
          <cell r="A436">
            <v>32084</v>
          </cell>
          <cell r="B436" t="str">
            <v>T형2호</v>
          </cell>
          <cell r="C436" t="str">
            <v xml:space="preserve">  인력/대리석:0.275/자갈:0.225/견질</v>
          </cell>
          <cell r="D436" t="str">
            <v>야간</v>
          </cell>
        </row>
        <row r="437">
          <cell r="A437">
            <v>32094</v>
          </cell>
          <cell r="B437" t="str">
            <v>T형2호</v>
          </cell>
          <cell r="C437" t="str">
            <v xml:space="preserve"> 인력/오나:0.175/자갈:0.325/견질</v>
          </cell>
          <cell r="D437" t="str">
            <v>야간</v>
          </cell>
        </row>
        <row r="438">
          <cell r="A438">
            <v>32104</v>
          </cell>
          <cell r="B438" t="str">
            <v>T형2호</v>
          </cell>
          <cell r="C438" t="str">
            <v>사리도/중기:0.8/견질</v>
          </cell>
          <cell r="D438" t="str">
            <v>야간</v>
          </cell>
        </row>
        <row r="439">
          <cell r="A439">
            <v>31011</v>
          </cell>
          <cell r="B439" t="str">
            <v>T형1호</v>
          </cell>
          <cell r="C439" t="str">
            <v xml:space="preserve">  AS:0.20/중기:0.6/견질</v>
          </cell>
          <cell r="D439" t="str">
            <v>보통지</v>
          </cell>
        </row>
        <row r="440">
          <cell r="A440">
            <v>31021</v>
          </cell>
          <cell r="B440" t="str">
            <v>T형1호</v>
          </cell>
          <cell r="C440" t="str">
            <v xml:space="preserve">  AS:0.15/중기:0.65/견질</v>
          </cell>
          <cell r="D440" t="str">
            <v>보통지</v>
          </cell>
        </row>
        <row r="441">
          <cell r="A441">
            <v>31031</v>
          </cell>
          <cell r="B441" t="str">
            <v>T형1호</v>
          </cell>
          <cell r="C441" t="str">
            <v xml:space="preserve">  CO:0.20/중기:0.6/견질</v>
          </cell>
          <cell r="D441" t="str">
            <v>보통지</v>
          </cell>
        </row>
        <row r="442">
          <cell r="A442">
            <v>31041</v>
          </cell>
          <cell r="B442" t="str">
            <v>T형1호</v>
          </cell>
          <cell r="C442" t="str">
            <v xml:space="preserve">  CO:0.15/중기:0.65/견질</v>
          </cell>
          <cell r="D442" t="str">
            <v>보통지</v>
          </cell>
        </row>
        <row r="443">
          <cell r="A443">
            <v>31051</v>
          </cell>
          <cell r="B443" t="str">
            <v>T형1호</v>
          </cell>
          <cell r="C443" t="str">
            <v xml:space="preserve">  인력/일반B:0.06/보통:0.44/견질</v>
          </cell>
          <cell r="D443" t="str">
            <v>보통지</v>
          </cell>
        </row>
        <row r="444">
          <cell r="A444">
            <v>31061</v>
          </cell>
          <cell r="B444" t="str">
            <v>T형1호</v>
          </cell>
          <cell r="C444" t="str">
            <v xml:space="preserve"> 인력/소고B:0.07/보통:0.43/견질</v>
          </cell>
          <cell r="D444" t="str">
            <v>보통지</v>
          </cell>
        </row>
        <row r="445">
          <cell r="A445">
            <v>31071</v>
          </cell>
          <cell r="B445" t="str">
            <v>T형1호</v>
          </cell>
          <cell r="C445" t="str">
            <v xml:space="preserve">  인력/투수콘:0.05/자갈:0.45/견질</v>
          </cell>
          <cell r="D445" t="str">
            <v>보통지</v>
          </cell>
        </row>
        <row r="446">
          <cell r="A446">
            <v>31081</v>
          </cell>
          <cell r="B446" t="str">
            <v>T형1호</v>
          </cell>
          <cell r="C446" t="str">
            <v xml:space="preserve">  인력/대리석:0.275/자갈:0.225/견질</v>
          </cell>
          <cell r="D446" t="str">
            <v>보통지</v>
          </cell>
        </row>
        <row r="447">
          <cell r="A447">
            <v>31091</v>
          </cell>
          <cell r="B447" t="str">
            <v>T형1호</v>
          </cell>
          <cell r="C447" t="str">
            <v xml:space="preserve"> 인력/오나:0.175/자갈:0.325/견질</v>
          </cell>
          <cell r="D447" t="str">
            <v>보통지</v>
          </cell>
        </row>
        <row r="448">
          <cell r="A448">
            <v>31101</v>
          </cell>
          <cell r="B448" t="str">
            <v>T형1호</v>
          </cell>
          <cell r="C448" t="str">
            <v>사리도/중기:0.8/견질</v>
          </cell>
          <cell r="D448" t="str">
            <v>보통지</v>
          </cell>
        </row>
        <row r="449">
          <cell r="A449">
            <v>31012</v>
          </cell>
          <cell r="B449" t="str">
            <v>T형1호</v>
          </cell>
          <cell r="C449" t="str">
            <v xml:space="preserve">  AS:0.20/중기:0.6/견질</v>
          </cell>
          <cell r="D449" t="str">
            <v>번화가2</v>
          </cell>
        </row>
        <row r="450">
          <cell r="A450">
            <v>31022</v>
          </cell>
          <cell r="B450" t="str">
            <v>T형1호</v>
          </cell>
          <cell r="C450" t="str">
            <v xml:space="preserve">  AS:0.15/중기:0.65/견질</v>
          </cell>
          <cell r="D450" t="str">
            <v>번화가2</v>
          </cell>
        </row>
        <row r="451">
          <cell r="A451">
            <v>31031</v>
          </cell>
          <cell r="B451" t="str">
            <v>T형1호</v>
          </cell>
          <cell r="C451" t="str">
            <v xml:space="preserve">  CO:0.20/중기:0.6/견질</v>
          </cell>
          <cell r="D451" t="str">
            <v>번화가2</v>
          </cell>
        </row>
        <row r="452">
          <cell r="A452">
            <v>31042</v>
          </cell>
          <cell r="B452" t="str">
            <v>T형1호</v>
          </cell>
          <cell r="C452" t="str">
            <v xml:space="preserve">  CO:0.15/중기:0.65/견질</v>
          </cell>
          <cell r="D452" t="str">
            <v>번화가2</v>
          </cell>
        </row>
        <row r="453">
          <cell r="A453">
            <v>31052</v>
          </cell>
          <cell r="B453" t="str">
            <v>T형1호</v>
          </cell>
          <cell r="C453" t="str">
            <v xml:space="preserve">  인력/일반B:0.06/보통:0.44/견질</v>
          </cell>
          <cell r="D453" t="str">
            <v>번화가2</v>
          </cell>
        </row>
        <row r="454">
          <cell r="A454">
            <v>31062</v>
          </cell>
          <cell r="B454" t="str">
            <v>T형1호</v>
          </cell>
          <cell r="C454" t="str">
            <v xml:space="preserve"> 인력/소고B:0.07/보통:0.43/견질</v>
          </cell>
          <cell r="D454" t="str">
            <v>번화가2</v>
          </cell>
        </row>
        <row r="455">
          <cell r="A455">
            <v>31072</v>
          </cell>
          <cell r="B455" t="str">
            <v>T형1호</v>
          </cell>
          <cell r="C455" t="str">
            <v xml:space="preserve">  인력/투수콘:0.05/자갈:0.45/견질</v>
          </cell>
          <cell r="D455" t="str">
            <v>번화가2</v>
          </cell>
        </row>
        <row r="456">
          <cell r="A456">
            <v>31082</v>
          </cell>
          <cell r="B456" t="str">
            <v>T형1호</v>
          </cell>
          <cell r="C456" t="str">
            <v xml:space="preserve">  인력/대리석:0.275/자갈:0.225/견질</v>
          </cell>
          <cell r="D456" t="str">
            <v>번화가2</v>
          </cell>
        </row>
        <row r="457">
          <cell r="A457">
            <v>31092</v>
          </cell>
          <cell r="B457" t="str">
            <v>T형1호</v>
          </cell>
          <cell r="C457" t="str">
            <v xml:space="preserve"> 인력/오나:0.175/자갈:0.325/견질</v>
          </cell>
          <cell r="D457" t="str">
            <v>번화가2</v>
          </cell>
        </row>
        <row r="458">
          <cell r="A458">
            <v>31102</v>
          </cell>
          <cell r="B458" t="str">
            <v>T형1호</v>
          </cell>
          <cell r="C458" t="str">
            <v>사리도/중기:0.8/견질</v>
          </cell>
          <cell r="D458" t="str">
            <v>번화가2</v>
          </cell>
        </row>
        <row r="459">
          <cell r="A459">
            <v>31014</v>
          </cell>
          <cell r="B459" t="str">
            <v>T형1호</v>
          </cell>
          <cell r="C459" t="str">
            <v xml:space="preserve">  AS:0.20/중기:0.6/견질</v>
          </cell>
          <cell r="D459" t="str">
            <v>야간</v>
          </cell>
        </row>
        <row r="460">
          <cell r="A460">
            <v>31024</v>
          </cell>
          <cell r="B460" t="str">
            <v>T형1호</v>
          </cell>
          <cell r="C460" t="str">
            <v xml:space="preserve">  AS:0.15/중기:0.65/견질</v>
          </cell>
          <cell r="D460" t="str">
            <v>야간</v>
          </cell>
        </row>
        <row r="461">
          <cell r="A461">
            <v>31034</v>
          </cell>
          <cell r="B461" t="str">
            <v>T형1호</v>
          </cell>
          <cell r="C461" t="str">
            <v xml:space="preserve">  CO:0.20/중기:0.6/견질</v>
          </cell>
          <cell r="D461" t="str">
            <v>야간</v>
          </cell>
        </row>
        <row r="462">
          <cell r="A462">
            <v>31044</v>
          </cell>
          <cell r="B462" t="str">
            <v>T형1호</v>
          </cell>
          <cell r="C462" t="str">
            <v xml:space="preserve">  CO:0.15/중기:0.65/견질</v>
          </cell>
          <cell r="D462" t="str">
            <v>야간</v>
          </cell>
        </row>
        <row r="463">
          <cell r="A463">
            <v>31054</v>
          </cell>
          <cell r="B463" t="str">
            <v>T형1호</v>
          </cell>
          <cell r="C463" t="str">
            <v xml:space="preserve">  인력/일반B:0.06/보통:0.44/견질</v>
          </cell>
          <cell r="D463" t="str">
            <v>야간</v>
          </cell>
        </row>
        <row r="464">
          <cell r="A464">
            <v>31064</v>
          </cell>
          <cell r="B464" t="str">
            <v>T형1호</v>
          </cell>
          <cell r="C464" t="str">
            <v xml:space="preserve"> 인력/소고B:0.07/보통:0.43/견질</v>
          </cell>
          <cell r="D464" t="str">
            <v>야간</v>
          </cell>
        </row>
        <row r="465">
          <cell r="A465">
            <v>31074</v>
          </cell>
          <cell r="B465" t="str">
            <v>T형1호</v>
          </cell>
          <cell r="C465" t="str">
            <v xml:space="preserve">  인력/투수콘:0.05/자갈:0.45/견질</v>
          </cell>
          <cell r="D465" t="str">
            <v>야간</v>
          </cell>
        </row>
        <row r="466">
          <cell r="A466">
            <v>31084</v>
          </cell>
          <cell r="B466" t="str">
            <v>T형1호</v>
          </cell>
          <cell r="C466" t="str">
            <v xml:space="preserve">  인력/대리석:0.275/자갈:0.225/견질</v>
          </cell>
          <cell r="D466" t="str">
            <v>야간</v>
          </cell>
        </row>
        <row r="467">
          <cell r="A467">
            <v>31094</v>
          </cell>
          <cell r="B467" t="str">
            <v>T형1호</v>
          </cell>
          <cell r="C467" t="str">
            <v xml:space="preserve"> 인력/오나:0.175/자갈:0.325/견질</v>
          </cell>
          <cell r="D467" t="str">
            <v>야간</v>
          </cell>
        </row>
        <row r="468">
          <cell r="A468">
            <v>31104</v>
          </cell>
          <cell r="B468" t="str">
            <v>T형1호</v>
          </cell>
          <cell r="C468" t="str">
            <v>사리도/중기:0.8/견질</v>
          </cell>
          <cell r="D468" t="str">
            <v>야간</v>
          </cell>
        </row>
        <row r="469">
          <cell r="A469">
            <v>31074</v>
          </cell>
          <cell r="B469" t="str">
            <v>T형1호</v>
          </cell>
          <cell r="C469" t="str">
            <v xml:space="preserve">  인력/투수콘:0.05/자갈:0.45/견질</v>
          </cell>
          <cell r="D469" t="str">
            <v>야간</v>
          </cell>
        </row>
        <row r="470">
          <cell r="A470">
            <v>31084</v>
          </cell>
          <cell r="B470" t="str">
            <v>T형1호</v>
          </cell>
          <cell r="C470" t="str">
            <v xml:space="preserve">  인력/대리석:0.275/자갈:0.225/견질</v>
          </cell>
          <cell r="D470" t="str">
            <v>야간</v>
          </cell>
        </row>
        <row r="471">
          <cell r="A471">
            <v>31094</v>
          </cell>
          <cell r="B471" t="str">
            <v>T형1호</v>
          </cell>
          <cell r="C471" t="str">
            <v xml:space="preserve"> 인력/오나:0.175/자갈:0.325/견질</v>
          </cell>
          <cell r="D471" t="str">
            <v>야간</v>
          </cell>
        </row>
        <row r="472">
          <cell r="A472">
            <v>31104</v>
          </cell>
          <cell r="B472" t="str">
            <v>T형1호</v>
          </cell>
          <cell r="C472" t="str">
            <v>사리도/중기:0.8/견질</v>
          </cell>
          <cell r="D472" t="str">
            <v>야간</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하조서"/>
      <sheetName val="laroux"/>
      <sheetName val="산출근거 (1)"/>
      <sheetName val="산출근거 (2)"/>
      <sheetName val="전차선로 물량표"/>
      <sheetName val="산출근거 (3)"/>
      <sheetName val="단가비교"/>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공정코드"/>
      <sheetName val="N賃率-職"/>
      <sheetName val="하조서"/>
      <sheetName val="기본일위"/>
      <sheetName val="단가"/>
      <sheetName val="단가표1"/>
      <sheetName val="토공사"/>
      <sheetName val="손익분석"/>
      <sheetName val="제직재"/>
      <sheetName val="20관리비율"/>
      <sheetName val="일위대가표"/>
      <sheetName val="제조 경영"/>
      <sheetName val="직노"/>
      <sheetName val="전신환매도율"/>
      <sheetName val="SLAB&quot;1&quot;"/>
      <sheetName val="준검 내역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명세서"/>
      <sheetName val="공사표지"/>
      <sheetName val="노임단가"/>
      <sheetName val="품산출서"/>
      <sheetName val="지입자재단가"/>
      <sheetName val="Y-WORK"/>
      <sheetName val="고신북"/>
      <sheetName val="단가"/>
      <sheetName val="맨홀수량산출"/>
      <sheetName val="준공정산"/>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단가표"/>
      <sheetName val="내역_FILE"/>
      <sheetName val="일위_FILE"/>
      <sheetName val="일위대가_수정"/>
      <sheetName val="공정"/>
      <sheetName val="산출계산"/>
      <sheetName val="계산"/>
      <sheetName val="양식_일위대가"/>
      <sheetName val="양식_자재"/>
      <sheetName val="양식_동원인원"/>
      <sheetName val="양식_공구손료"/>
      <sheetName val="양식_내역서"/>
      <sheetName val="목차"/>
      <sheetName val="설계설명"/>
      <sheetName val="예정공정"/>
      <sheetName val="동원"/>
      <sheetName val="총(관로+케이블)"/>
      <sheetName val="총공사"/>
      <sheetName val="공사원가"/>
      <sheetName val="준공내역서(총괄)"/>
      <sheetName val="준공내역서"/>
      <sheetName val="사급자재"/>
      <sheetName val="지입자재"/>
      <sheetName val="일위대가 (2)"/>
      <sheetName val="자재근거"/>
      <sheetName val="일위대가산출근거"/>
      <sheetName val="공구손료"/>
      <sheetName val="소요노력"/>
      <sheetName val="간지"/>
      <sheetName val="MdlSul"/>
      <sheetName val="I一般比"/>
      <sheetName val="준검 내역서"/>
      <sheetName val="N賃率-職"/>
      <sheetName val="공정코드"/>
      <sheetName val="램머"/>
      <sheetName val="9.2단가산출서"/>
      <sheetName val="손료"/>
      <sheetName val="부대"/>
      <sheetName val="일위CODE"/>
      <sheetName val="Baby일위대가"/>
      <sheetName val="손익분석"/>
      <sheetName val="Sheet1"/>
      <sheetName val="Sheet2"/>
      <sheetName val="Sheet3"/>
      <sheetName val="아파트기별"/>
      <sheetName val="공리일"/>
      <sheetName val="하조서"/>
      <sheetName val="재료-CODE"/>
      <sheetName val="C-직노1"/>
      <sheetName val="산출기초"/>
      <sheetName val="단가"/>
      <sheetName val="동원(3)"/>
      <sheetName val="예정(3)"/>
      <sheetName val="물가"/>
      <sheetName val="내역표지"/>
    </sheetNames>
    <sheetDataSet>
      <sheetData sheetId="0" refreshError="1">
        <row r="1400">
          <cell r="A1400" t="str">
            <v>B22</v>
          </cell>
          <cell r="B1400">
            <v>93</v>
          </cell>
          <cell r="D1400" t="str">
            <v>제 93 호표</v>
          </cell>
          <cell r="E1400" t="str">
            <v>관용접(Φ400mm)</v>
          </cell>
          <cell r="H1400">
            <v>0</v>
          </cell>
          <cell r="L1400" t="str">
            <v>근거 : 건설17-8</v>
          </cell>
          <cell r="Q1400" t="str">
            <v>단위 : 개소/6m</v>
          </cell>
        </row>
        <row r="1401">
          <cell r="A1401" t="str">
            <v xml:space="preserve"> </v>
          </cell>
          <cell r="D1401" t="str">
            <v>명    칭</v>
          </cell>
          <cell r="E1401" t="str">
            <v>규   격</v>
          </cell>
          <cell r="F1401" t="str">
            <v>단  위</v>
          </cell>
          <cell r="G1401" t="str">
            <v>수  량</v>
          </cell>
          <cell r="H1401" t="str">
            <v>직접</v>
          </cell>
          <cell r="I1401" t="str">
            <v>재료비</v>
          </cell>
          <cell r="J1401" t="str">
            <v>간접</v>
          </cell>
          <cell r="K1401" t="str">
            <v>재료비</v>
          </cell>
          <cell r="L1401" t="str">
            <v>직접</v>
          </cell>
          <cell r="M1401" t="str">
            <v>노무비</v>
          </cell>
          <cell r="N1401" t="str">
            <v>경</v>
          </cell>
          <cell r="O1401" t="str">
            <v>비</v>
          </cell>
          <cell r="P1401" t="str">
            <v>계</v>
          </cell>
          <cell r="Q1401" t="str">
            <v>비    고</v>
          </cell>
        </row>
        <row r="1402">
          <cell r="A1402" t="str">
            <v xml:space="preserve"> </v>
          </cell>
          <cell r="H1402" t="str">
            <v>단가</v>
          </cell>
          <cell r="I1402" t="str">
            <v>금액</v>
          </cell>
          <cell r="J1402" t="str">
            <v>단가</v>
          </cell>
          <cell r="K1402" t="str">
            <v>금액</v>
          </cell>
          <cell r="L1402" t="str">
            <v>단가</v>
          </cell>
          <cell r="M1402" t="str">
            <v>금액</v>
          </cell>
          <cell r="N1402" t="str">
            <v>단가</v>
          </cell>
          <cell r="O1402" t="str">
            <v>금액</v>
          </cell>
        </row>
        <row r="1403">
          <cell r="A1403" t="str">
            <v>I020</v>
          </cell>
          <cell r="B1403">
            <v>1.6</v>
          </cell>
          <cell r="D1403" t="str">
            <v>용접봉</v>
          </cell>
          <cell r="E1403" t="str">
            <v>115×3mm</v>
          </cell>
          <cell r="F1403" t="str">
            <v>kg</v>
          </cell>
          <cell r="G1403">
            <v>1.6</v>
          </cell>
          <cell r="H1403">
            <v>0</v>
          </cell>
          <cell r="I1403">
            <v>0</v>
          </cell>
          <cell r="J1403">
            <v>920</v>
          </cell>
          <cell r="K1403">
            <v>1472</v>
          </cell>
          <cell r="L1403">
            <v>0</v>
          </cell>
          <cell r="M1403">
            <v>0</v>
          </cell>
          <cell r="N1403">
            <v>0</v>
          </cell>
          <cell r="O1403">
            <v>0</v>
          </cell>
          <cell r="P1403">
            <v>1472</v>
          </cell>
        </row>
        <row r="1404">
          <cell r="A1404" t="str">
            <v>r013</v>
          </cell>
          <cell r="B1404">
            <v>0.54</v>
          </cell>
          <cell r="D1404" t="str">
            <v>용접공</v>
          </cell>
          <cell r="E1404">
            <v>0</v>
          </cell>
          <cell r="F1404" t="str">
            <v>인</v>
          </cell>
          <cell r="G1404">
            <v>0.54</v>
          </cell>
          <cell r="H1404">
            <v>0</v>
          </cell>
          <cell r="I1404">
            <v>0</v>
          </cell>
          <cell r="J1404">
            <v>0</v>
          </cell>
          <cell r="K1404">
            <v>0</v>
          </cell>
          <cell r="L1404">
            <v>65500</v>
          </cell>
          <cell r="M1404">
            <v>35370</v>
          </cell>
          <cell r="N1404">
            <v>0</v>
          </cell>
          <cell r="O1404">
            <v>0</v>
          </cell>
          <cell r="P1404">
            <v>35370</v>
          </cell>
        </row>
        <row r="1411">
          <cell r="A1411" t="str">
            <v xml:space="preserve"> </v>
          </cell>
        </row>
        <row r="1412">
          <cell r="A1412" t="str">
            <v xml:space="preserve"> </v>
          </cell>
        </row>
        <row r="1413">
          <cell r="A1413" t="str">
            <v xml:space="preserve"> </v>
          </cell>
          <cell r="C1413" t="str">
            <v>B22</v>
          </cell>
          <cell r="D1413" t="str">
            <v>계</v>
          </cell>
          <cell r="E1413" t="str">
            <v>제 93 호표</v>
          </cell>
          <cell r="I1413">
            <v>0</v>
          </cell>
          <cell r="K1413">
            <v>1472</v>
          </cell>
          <cell r="M1413">
            <v>35370</v>
          </cell>
          <cell r="O1413">
            <v>0</v>
          </cell>
          <cell r="P1413">
            <v>36842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옹벽수량"/>
      <sheetName val="집수"/>
      <sheetName val="빗물"/>
      <sheetName val="플륨"/>
      <sheetName val="배수관"/>
      <sheetName val="배수구"/>
      <sheetName val="옹벽"/>
      <sheetName val="기계일위"/>
      <sheetName val="일위대가"/>
      <sheetName val="포장일위"/>
      <sheetName val="기본일위"/>
      <sheetName val="기계경비"/>
      <sheetName val="기타경비"/>
      <sheetName val="간지"/>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
          <cell r="L1" t="str">
            <v>2000년 7월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15000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12000</v>
          </cell>
        </row>
        <row r="5">
          <cell r="A5" t="str">
            <v>시멘트</v>
          </cell>
          <cell r="C5" t="str">
            <v>kg</v>
          </cell>
          <cell r="D5">
            <v>680</v>
          </cell>
          <cell r="E5">
            <v>63.6</v>
          </cell>
          <cell r="F5">
            <v>43248</v>
          </cell>
          <cell r="H5">
            <v>0</v>
          </cell>
          <cell r="J5">
            <v>0</v>
          </cell>
          <cell r="L5" t="str">
            <v>철선 # 20</v>
          </cell>
          <cell r="M5">
            <v>550</v>
          </cell>
          <cell r="O5" t="str">
            <v>보조기층재</v>
          </cell>
          <cell r="P5">
            <v>12000</v>
          </cell>
        </row>
        <row r="6">
          <cell r="A6" t="str">
            <v>모래</v>
          </cell>
          <cell r="C6" t="str">
            <v>㎥</v>
          </cell>
          <cell r="D6">
            <v>0.98</v>
          </cell>
          <cell r="E6">
            <v>15000</v>
          </cell>
          <cell r="F6">
            <v>14700</v>
          </cell>
          <cell r="H6">
            <v>0</v>
          </cell>
          <cell r="J6">
            <v>0</v>
          </cell>
          <cell r="K6">
            <v>16500</v>
          </cell>
          <cell r="L6" t="str">
            <v>못  N75</v>
          </cell>
          <cell r="M6">
            <v>660</v>
          </cell>
          <cell r="O6" t="str">
            <v>시멘트</v>
          </cell>
          <cell r="P6">
            <v>63.6</v>
          </cell>
          <cell r="Q6">
            <v>2800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258573</v>
          </cell>
          <cell r="Q7">
            <v>950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46240</v>
          </cell>
        </row>
        <row r="11">
          <cell r="F11">
            <v>0</v>
          </cell>
          <cell r="H11">
            <v>0</v>
          </cell>
          <cell r="J11">
            <v>0</v>
          </cell>
          <cell r="L11" t="str">
            <v>40-180-8</v>
          </cell>
          <cell r="M11">
            <v>48010</v>
          </cell>
        </row>
        <row r="12">
          <cell r="F12">
            <v>0</v>
          </cell>
          <cell r="H12">
            <v>0</v>
          </cell>
          <cell r="J12">
            <v>0</v>
          </cell>
          <cell r="L12" t="str">
            <v>#8 150×150</v>
          </cell>
          <cell r="M12">
            <v>720</v>
          </cell>
        </row>
        <row r="13">
          <cell r="F13">
            <v>0</v>
          </cell>
          <cell r="H13">
            <v>0</v>
          </cell>
          <cell r="J13">
            <v>0</v>
          </cell>
          <cell r="L13" t="str">
            <v>25-210-8</v>
          </cell>
          <cell r="M13">
            <v>53320</v>
          </cell>
        </row>
        <row r="14">
          <cell r="F14">
            <v>0</v>
          </cell>
          <cell r="H14">
            <v>0</v>
          </cell>
          <cell r="J14">
            <v>0</v>
          </cell>
          <cell r="L14" t="str">
            <v>25-180-8</v>
          </cell>
          <cell r="M14">
            <v>49380</v>
          </cell>
        </row>
        <row r="15">
          <cell r="F15">
            <v>0</v>
          </cell>
          <cell r="H15">
            <v>0</v>
          </cell>
          <cell r="J15">
            <v>0</v>
          </cell>
          <cell r="L15" t="str">
            <v>25-210-10</v>
          </cell>
          <cell r="M15">
            <v>51450</v>
          </cell>
        </row>
        <row r="16">
          <cell r="F16">
            <v>0</v>
          </cell>
          <cell r="H16">
            <v>0</v>
          </cell>
          <cell r="J16">
            <v>0</v>
          </cell>
          <cell r="L16" t="str">
            <v>25-210-12</v>
          </cell>
          <cell r="M16">
            <v>52120</v>
          </cell>
        </row>
        <row r="17">
          <cell r="F17">
            <v>0</v>
          </cell>
          <cell r="H17">
            <v>0</v>
          </cell>
          <cell r="J17">
            <v>0</v>
          </cell>
          <cell r="L17" t="str">
            <v>25-180-12</v>
          </cell>
          <cell r="M17">
            <v>47730</v>
          </cell>
        </row>
        <row r="18">
          <cell r="A18" t="str">
            <v>計</v>
          </cell>
          <cell r="F18">
            <v>57948</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문양거푸집</v>
          </cell>
          <cell r="J110" t="str">
            <v>單位 : 원/㎡當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문양거푸집</v>
          </cell>
          <cell r="B113" t="str">
            <v>T=35mm</v>
          </cell>
          <cell r="C113" t="str">
            <v>㎡</v>
          </cell>
          <cell r="D113">
            <v>1</v>
          </cell>
          <cell r="E113">
            <v>3000</v>
          </cell>
          <cell r="F113">
            <v>3000</v>
          </cell>
          <cell r="H113">
            <v>0</v>
          </cell>
          <cell r="J113">
            <v>0</v>
          </cell>
        </row>
        <row r="114">
          <cell r="A114" t="str">
            <v>형틀목공</v>
          </cell>
          <cell r="C114" t="str">
            <v>인</v>
          </cell>
          <cell r="D114">
            <v>3.3000000000000002E-2</v>
          </cell>
          <cell r="F114">
            <v>0</v>
          </cell>
          <cell r="G114">
            <v>61483</v>
          </cell>
          <cell r="H114">
            <v>2028.9</v>
          </cell>
          <cell r="J114">
            <v>0</v>
          </cell>
        </row>
        <row r="115">
          <cell r="A115" t="str">
            <v>보통인부</v>
          </cell>
          <cell r="C115" t="str">
            <v>인</v>
          </cell>
          <cell r="D115">
            <v>1.6E-2</v>
          </cell>
          <cell r="F115">
            <v>0</v>
          </cell>
          <cell r="G115">
            <v>34360</v>
          </cell>
          <cell r="H115">
            <v>549.70000000000005</v>
          </cell>
          <cell r="J115">
            <v>0</v>
          </cell>
        </row>
        <row r="116">
          <cell r="F116">
            <v>0</v>
          </cell>
          <cell r="H116">
            <v>0</v>
          </cell>
          <cell r="J116">
            <v>0</v>
          </cell>
        </row>
        <row r="117">
          <cell r="F117">
            <v>0</v>
          </cell>
          <cell r="H117">
            <v>0</v>
          </cell>
          <cell r="J117">
            <v>0</v>
          </cell>
        </row>
        <row r="118">
          <cell r="F118">
            <v>0</v>
          </cell>
          <cell r="H118">
            <v>0</v>
          </cell>
          <cell r="J118">
            <v>0</v>
          </cell>
        </row>
        <row r="119">
          <cell r="F119">
            <v>0</v>
          </cell>
          <cell r="H119">
            <v>0</v>
          </cell>
          <cell r="J119">
            <v>0</v>
          </cell>
        </row>
        <row r="120">
          <cell r="F120">
            <v>0</v>
          </cell>
          <cell r="H120">
            <v>0</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3000</v>
          </cell>
          <cell r="H126">
            <v>2578</v>
          </cell>
          <cell r="J126">
            <v>0</v>
          </cell>
        </row>
        <row r="128">
          <cell r="A128" t="str">
            <v>名  稱 : 비계설치</v>
          </cell>
          <cell r="J128" t="str">
            <v>單位 : 공/㎥當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원목</v>
          </cell>
          <cell r="C131" t="str">
            <v>㎥</v>
          </cell>
          <cell r="D131">
            <v>9.4E-2</v>
          </cell>
          <cell r="E131">
            <v>164670</v>
          </cell>
          <cell r="F131">
            <v>15478.9</v>
          </cell>
          <cell r="H131">
            <v>0</v>
          </cell>
          <cell r="J131">
            <v>0</v>
          </cell>
        </row>
        <row r="132">
          <cell r="A132" t="str">
            <v>판재</v>
          </cell>
          <cell r="C132" t="str">
            <v>㎥</v>
          </cell>
          <cell r="D132">
            <v>1.5E-3</v>
          </cell>
          <cell r="E132">
            <v>258573</v>
          </cell>
          <cell r="F132">
            <v>387.8</v>
          </cell>
          <cell r="H132">
            <v>0</v>
          </cell>
          <cell r="J132">
            <v>0</v>
          </cell>
        </row>
        <row r="133">
          <cell r="A133" t="str">
            <v>철선</v>
          </cell>
          <cell r="B133" t="str">
            <v>＃8</v>
          </cell>
          <cell r="C133" t="str">
            <v>kg</v>
          </cell>
          <cell r="D133">
            <v>0.2</v>
          </cell>
          <cell r="E133">
            <v>450</v>
          </cell>
          <cell r="F133">
            <v>90</v>
          </cell>
          <cell r="H133">
            <v>0</v>
          </cell>
          <cell r="J133">
            <v>0</v>
          </cell>
        </row>
        <row r="134">
          <cell r="A134" t="str">
            <v>잡재료</v>
          </cell>
          <cell r="B134" t="str">
            <v>재료비의 5%</v>
          </cell>
          <cell r="C134" t="str">
            <v>식</v>
          </cell>
          <cell r="D134">
            <v>1</v>
          </cell>
          <cell r="E134">
            <v>15956</v>
          </cell>
          <cell r="F134">
            <v>797.8</v>
          </cell>
          <cell r="H134">
            <v>0</v>
          </cell>
          <cell r="J134">
            <v>0</v>
          </cell>
        </row>
        <row r="135">
          <cell r="A135" t="str">
            <v>비계공</v>
          </cell>
          <cell r="C135" t="str">
            <v>인</v>
          </cell>
          <cell r="D135">
            <v>2</v>
          </cell>
          <cell r="F135">
            <v>0</v>
          </cell>
          <cell r="G135">
            <v>66149</v>
          </cell>
          <cell r="H135">
            <v>132298</v>
          </cell>
          <cell r="J135">
            <v>0</v>
          </cell>
        </row>
        <row r="136">
          <cell r="A136" t="str">
            <v>보통인부</v>
          </cell>
          <cell r="C136" t="str">
            <v>인</v>
          </cell>
          <cell r="D136">
            <v>2</v>
          </cell>
          <cell r="F136">
            <v>0</v>
          </cell>
          <cell r="G136">
            <v>34360</v>
          </cell>
          <cell r="H136">
            <v>68720</v>
          </cell>
          <cell r="J136">
            <v>0</v>
          </cell>
        </row>
        <row r="137">
          <cell r="A137" t="str">
            <v xml:space="preserve">計 </v>
          </cell>
          <cell r="B137" t="str">
            <v>10공/㎥당</v>
          </cell>
          <cell r="F137">
            <v>16754</v>
          </cell>
          <cell r="H137">
            <v>201018</v>
          </cell>
          <cell r="J137">
            <v>0</v>
          </cell>
        </row>
        <row r="138">
          <cell r="A138" t="str">
            <v xml:space="preserve">計 </v>
          </cell>
          <cell r="B138" t="str">
            <v>공/㎥당</v>
          </cell>
          <cell r="F138">
            <v>1675</v>
          </cell>
          <cell r="H138">
            <v>20101</v>
          </cell>
          <cell r="J138">
            <v>0</v>
          </cell>
        </row>
        <row r="139">
          <cell r="A139" t="str">
            <v>1회사용시</v>
          </cell>
          <cell r="E139">
            <v>1</v>
          </cell>
          <cell r="F139">
            <v>1675</v>
          </cell>
          <cell r="G139">
            <v>1</v>
          </cell>
          <cell r="H139">
            <v>20101</v>
          </cell>
          <cell r="J139">
            <v>0</v>
          </cell>
        </row>
        <row r="140">
          <cell r="A140" t="str">
            <v>2회사용시</v>
          </cell>
          <cell r="E140">
            <v>0.67</v>
          </cell>
          <cell r="F140">
            <v>1122</v>
          </cell>
          <cell r="G140">
            <v>1</v>
          </cell>
          <cell r="H140">
            <v>20101</v>
          </cell>
          <cell r="J140">
            <v>0</v>
          </cell>
        </row>
        <row r="141">
          <cell r="A141" t="str">
            <v>3회사용시</v>
          </cell>
          <cell r="E141">
            <v>0.56499999999999995</v>
          </cell>
          <cell r="F141">
            <v>946</v>
          </cell>
          <cell r="G141">
            <v>1</v>
          </cell>
          <cell r="H141">
            <v>20101</v>
          </cell>
          <cell r="J141">
            <v>0</v>
          </cell>
        </row>
        <row r="142">
          <cell r="A142" t="str">
            <v>4회사용시</v>
          </cell>
          <cell r="E142">
            <v>0.51600000000000001</v>
          </cell>
          <cell r="F142">
            <v>864</v>
          </cell>
          <cell r="G142">
            <v>1</v>
          </cell>
          <cell r="H142">
            <v>20101</v>
          </cell>
          <cell r="J142">
            <v>0</v>
          </cell>
        </row>
        <row r="143">
          <cell r="A143" t="str">
            <v>5회사용시</v>
          </cell>
          <cell r="E143">
            <v>0.48899999999999999</v>
          </cell>
          <cell r="F143">
            <v>819</v>
          </cell>
          <cell r="G143">
            <v>1</v>
          </cell>
          <cell r="H143">
            <v>20101</v>
          </cell>
          <cell r="J143">
            <v>0</v>
          </cell>
        </row>
        <row r="144">
          <cell r="A144" t="str">
            <v>6회사용시</v>
          </cell>
          <cell r="E144">
            <v>0.47299999999999998</v>
          </cell>
          <cell r="F144">
            <v>792</v>
          </cell>
          <cell r="G144">
            <v>1</v>
          </cell>
          <cell r="H144">
            <v>20101</v>
          </cell>
          <cell r="J144">
            <v>0</v>
          </cell>
        </row>
        <row r="146">
          <cell r="A146" t="str">
            <v>名  稱 : 잡석깔기</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잡석</v>
          </cell>
          <cell r="C149" t="str">
            <v>인</v>
          </cell>
          <cell r="D149">
            <v>1.04</v>
          </cell>
          <cell r="E149">
            <v>12000</v>
          </cell>
          <cell r="F149">
            <v>12480</v>
          </cell>
          <cell r="H149">
            <v>0</v>
          </cell>
          <cell r="J149">
            <v>0</v>
          </cell>
        </row>
        <row r="150">
          <cell r="A150" t="str">
            <v>보통인부</v>
          </cell>
          <cell r="C150" t="str">
            <v>인</v>
          </cell>
          <cell r="D150">
            <v>0.6</v>
          </cell>
          <cell r="F150">
            <v>0</v>
          </cell>
          <cell r="G150">
            <v>34360</v>
          </cell>
          <cell r="H150">
            <v>20616</v>
          </cell>
          <cell r="J150">
            <v>0</v>
          </cell>
        </row>
        <row r="151">
          <cell r="F151">
            <v>0</v>
          </cell>
          <cell r="H151">
            <v>0</v>
          </cell>
          <cell r="J151">
            <v>0</v>
          </cell>
        </row>
        <row r="152">
          <cell r="F152">
            <v>0</v>
          </cell>
          <cell r="H152">
            <v>0</v>
          </cell>
          <cell r="J152">
            <v>0</v>
          </cell>
        </row>
        <row r="153">
          <cell r="F153">
            <v>0</v>
          </cell>
          <cell r="H153">
            <v>0</v>
          </cell>
          <cell r="J153">
            <v>0</v>
          </cell>
        </row>
        <row r="154">
          <cell r="F154">
            <v>0</v>
          </cell>
          <cell r="H154">
            <v>0</v>
          </cell>
          <cell r="J154">
            <v>0</v>
          </cell>
        </row>
        <row r="155">
          <cell r="F155">
            <v>0</v>
          </cell>
          <cell r="H155">
            <v>0</v>
          </cell>
          <cell r="J155">
            <v>0</v>
          </cell>
        </row>
        <row r="156">
          <cell r="F156">
            <v>0</v>
          </cell>
          <cell r="H156">
            <v>0</v>
          </cell>
          <cell r="J156">
            <v>0</v>
          </cell>
        </row>
        <row r="157">
          <cell r="F157">
            <v>0</v>
          </cell>
          <cell r="H157">
            <v>0</v>
          </cell>
          <cell r="J157">
            <v>0</v>
          </cell>
        </row>
        <row r="158">
          <cell r="F158">
            <v>0</v>
          </cell>
          <cell r="H158">
            <v>0</v>
          </cell>
          <cell r="J158">
            <v>0</v>
          </cell>
        </row>
        <row r="159">
          <cell r="F159">
            <v>0</v>
          </cell>
          <cell r="H159">
            <v>0</v>
          </cell>
          <cell r="J159">
            <v>0</v>
          </cell>
        </row>
        <row r="160">
          <cell r="F160">
            <v>0</v>
          </cell>
          <cell r="H160">
            <v>0</v>
          </cell>
          <cell r="J160">
            <v>0</v>
          </cell>
        </row>
        <row r="161">
          <cell r="F161">
            <v>0</v>
          </cell>
          <cell r="H161">
            <v>0</v>
          </cell>
          <cell r="J161">
            <v>0</v>
          </cell>
        </row>
        <row r="162">
          <cell r="A162" t="str">
            <v>計</v>
          </cell>
          <cell r="F162">
            <v>12480</v>
          </cell>
          <cell r="H162">
            <v>20616</v>
          </cell>
          <cell r="J162">
            <v>0</v>
          </cell>
        </row>
        <row r="164">
          <cell r="A164" t="str">
            <v>名  稱 : 잡석채우기</v>
          </cell>
          <cell r="J164" t="str">
            <v>單位 : 원/㎥當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잡석</v>
          </cell>
          <cell r="C167" t="str">
            <v>인</v>
          </cell>
          <cell r="D167">
            <v>1.04</v>
          </cell>
          <cell r="E167">
            <v>12000</v>
          </cell>
          <cell r="F167">
            <v>12480</v>
          </cell>
          <cell r="H167">
            <v>0</v>
          </cell>
          <cell r="J167">
            <v>0</v>
          </cell>
        </row>
        <row r="168">
          <cell r="A168" t="str">
            <v>보통인부</v>
          </cell>
          <cell r="C168" t="str">
            <v>인</v>
          </cell>
          <cell r="D168">
            <v>0.65</v>
          </cell>
          <cell r="F168">
            <v>0</v>
          </cell>
          <cell r="G168">
            <v>34360</v>
          </cell>
          <cell r="H168">
            <v>22334</v>
          </cell>
          <cell r="J168">
            <v>0</v>
          </cell>
        </row>
        <row r="169">
          <cell r="F169">
            <v>0</v>
          </cell>
          <cell r="H169">
            <v>0</v>
          </cell>
          <cell r="J169">
            <v>0</v>
          </cell>
        </row>
        <row r="170">
          <cell r="F170">
            <v>0</v>
          </cell>
          <cell r="H170">
            <v>0</v>
          </cell>
          <cell r="J170">
            <v>0</v>
          </cell>
        </row>
        <row r="171">
          <cell r="F171">
            <v>0</v>
          </cell>
          <cell r="H171">
            <v>0</v>
          </cell>
          <cell r="J171">
            <v>0</v>
          </cell>
        </row>
        <row r="172">
          <cell r="F172">
            <v>0</v>
          </cell>
          <cell r="H172">
            <v>0</v>
          </cell>
          <cell r="J172">
            <v>0</v>
          </cell>
        </row>
        <row r="173">
          <cell r="F173">
            <v>0</v>
          </cell>
          <cell r="H173">
            <v>0</v>
          </cell>
          <cell r="J173">
            <v>0</v>
          </cell>
        </row>
        <row r="174">
          <cell r="F174">
            <v>0</v>
          </cell>
          <cell r="H174">
            <v>0</v>
          </cell>
          <cell r="J174">
            <v>0</v>
          </cell>
        </row>
        <row r="175">
          <cell r="F175">
            <v>0</v>
          </cell>
          <cell r="H175">
            <v>0</v>
          </cell>
          <cell r="J175">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A180" t="str">
            <v>計</v>
          </cell>
          <cell r="F180">
            <v>12480</v>
          </cell>
          <cell r="H180">
            <v>22334</v>
          </cell>
          <cell r="J180">
            <v>0</v>
          </cell>
        </row>
        <row r="182">
          <cell r="A182" t="str">
            <v>名  稱 : 문양거푸집</v>
          </cell>
          <cell r="J182" t="str">
            <v>單位 : 원/㎡當</v>
          </cell>
        </row>
        <row r="183">
          <cell r="A183" t="str">
            <v>區    分</v>
          </cell>
          <cell r="B183" t="str">
            <v>材質 및 規格</v>
          </cell>
          <cell r="C183" t="str">
            <v>單位</v>
          </cell>
          <cell r="D183" t="str">
            <v>數    量</v>
          </cell>
          <cell r="E183" t="str">
            <v>材       料       費</v>
          </cell>
          <cell r="G183" t="str">
            <v xml:space="preserve">        勞       務       費</v>
          </cell>
          <cell r="I183" t="str">
            <v>經              費</v>
          </cell>
        </row>
        <row r="184">
          <cell r="A184" t="str">
            <v>工 種 別</v>
          </cell>
          <cell r="E184" t="str">
            <v>單  價</v>
          </cell>
          <cell r="F184" t="str">
            <v>金      額</v>
          </cell>
          <cell r="G184" t="str">
            <v>單  價</v>
          </cell>
          <cell r="H184" t="str">
            <v>金      額</v>
          </cell>
          <cell r="I184" t="str">
            <v>單  價</v>
          </cell>
          <cell r="J184" t="str">
            <v>金      額</v>
          </cell>
        </row>
        <row r="185">
          <cell r="A185" t="str">
            <v>문양거푸집</v>
          </cell>
          <cell r="B185" t="str">
            <v>FRP1050×1820</v>
          </cell>
          <cell r="C185" t="str">
            <v>㎡</v>
          </cell>
          <cell r="D185">
            <v>0.05</v>
          </cell>
          <cell r="E185">
            <v>108058</v>
          </cell>
          <cell r="F185">
            <v>5402.9</v>
          </cell>
          <cell r="H185">
            <v>0</v>
          </cell>
          <cell r="J185">
            <v>0</v>
          </cell>
        </row>
        <row r="186">
          <cell r="A186" t="str">
            <v>폼타이</v>
          </cell>
          <cell r="B186" t="str">
            <v>D형 1/2×300</v>
          </cell>
          <cell r="C186" t="str">
            <v>조</v>
          </cell>
          <cell r="D186">
            <v>0.214</v>
          </cell>
          <cell r="E186">
            <v>850</v>
          </cell>
          <cell r="F186">
            <v>181.9</v>
          </cell>
          <cell r="H186">
            <v>0</v>
          </cell>
          <cell r="J186">
            <v>0</v>
          </cell>
        </row>
        <row r="187">
          <cell r="A187" t="str">
            <v>박리제</v>
          </cell>
          <cell r="B187" t="str">
            <v>SIKA FORM OIL</v>
          </cell>
          <cell r="C187" t="str">
            <v>ℓ</v>
          </cell>
          <cell r="D187">
            <v>0.19</v>
          </cell>
          <cell r="E187">
            <v>800</v>
          </cell>
          <cell r="F187">
            <v>152</v>
          </cell>
          <cell r="H187">
            <v>0</v>
          </cell>
          <cell r="J187">
            <v>0</v>
          </cell>
        </row>
        <row r="188">
          <cell r="A188" t="str">
            <v>세파레이터</v>
          </cell>
          <cell r="B188" t="str">
            <v>D형 1/2×500</v>
          </cell>
          <cell r="C188" t="str">
            <v xml:space="preserve">본 </v>
          </cell>
          <cell r="D188">
            <v>2.14</v>
          </cell>
          <cell r="E188">
            <v>140</v>
          </cell>
          <cell r="F188">
            <v>299.60000000000002</v>
          </cell>
          <cell r="H188">
            <v>0</v>
          </cell>
          <cell r="J188">
            <v>0</v>
          </cell>
        </row>
        <row r="189">
          <cell r="A189" t="str">
            <v>보조자재</v>
          </cell>
          <cell r="B189" t="str">
            <v>문양거푸집의20%</v>
          </cell>
          <cell r="C189" t="str">
            <v>식</v>
          </cell>
          <cell r="D189">
            <v>1</v>
          </cell>
          <cell r="E189">
            <v>1080.5</v>
          </cell>
          <cell r="F189">
            <v>1080.5</v>
          </cell>
          <cell r="H189">
            <v>0</v>
          </cell>
          <cell r="J189">
            <v>0</v>
          </cell>
        </row>
        <row r="190">
          <cell r="A190" t="str">
            <v>사용고재</v>
          </cell>
          <cell r="B190" t="str">
            <v>보조자재의 10%</v>
          </cell>
          <cell r="C190" t="str">
            <v>식</v>
          </cell>
          <cell r="D190">
            <v>1</v>
          </cell>
          <cell r="E190">
            <v>108</v>
          </cell>
          <cell r="F190">
            <v>108</v>
          </cell>
          <cell r="H190">
            <v>0</v>
          </cell>
          <cell r="J190">
            <v>0</v>
          </cell>
        </row>
        <row r="191">
          <cell r="A191" t="str">
            <v>형틀목공</v>
          </cell>
          <cell r="C191" t="str">
            <v>인</v>
          </cell>
          <cell r="D191">
            <v>0.14000000000000001</v>
          </cell>
          <cell r="F191">
            <v>0</v>
          </cell>
          <cell r="G191">
            <v>61483</v>
          </cell>
          <cell r="H191">
            <v>8607.6</v>
          </cell>
          <cell r="J191">
            <v>0</v>
          </cell>
        </row>
        <row r="192">
          <cell r="A192" t="str">
            <v>보통인부</v>
          </cell>
          <cell r="C192" t="str">
            <v>인</v>
          </cell>
          <cell r="D192">
            <v>0.12</v>
          </cell>
          <cell r="F192">
            <v>0</v>
          </cell>
          <cell r="G192">
            <v>34360</v>
          </cell>
          <cell r="H192">
            <v>4123.2</v>
          </cell>
          <cell r="J192">
            <v>0</v>
          </cell>
        </row>
        <row r="193">
          <cell r="F193">
            <v>0</v>
          </cell>
          <cell r="H193">
            <v>0</v>
          </cell>
          <cell r="J193">
            <v>0</v>
          </cell>
        </row>
        <row r="194">
          <cell r="F194">
            <v>0</v>
          </cell>
          <cell r="H194">
            <v>0</v>
          </cell>
          <cell r="J194">
            <v>0</v>
          </cell>
        </row>
        <row r="195">
          <cell r="F195">
            <v>0</v>
          </cell>
          <cell r="H195">
            <v>0</v>
          </cell>
          <cell r="J195">
            <v>0</v>
          </cell>
        </row>
        <row r="196">
          <cell r="F196">
            <v>0</v>
          </cell>
          <cell r="H196">
            <v>0</v>
          </cell>
          <cell r="J196">
            <v>0</v>
          </cell>
        </row>
        <row r="197">
          <cell r="F197">
            <v>0</v>
          </cell>
          <cell r="H197">
            <v>0</v>
          </cell>
          <cell r="J197">
            <v>0</v>
          </cell>
        </row>
        <row r="198">
          <cell r="A198" t="str">
            <v>計</v>
          </cell>
          <cell r="F198">
            <v>7224</v>
          </cell>
          <cell r="H198">
            <v>12730</v>
          </cell>
          <cell r="J198">
            <v>0</v>
          </cell>
        </row>
      </sheetData>
      <sheetData sheetId="23"/>
      <sheetData sheetId="24"/>
      <sheetData sheetId="25"/>
      <sheetData sheetId="2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공사원가계산서(조정) (2)"/>
      <sheetName val="갑지(조정)"/>
      <sheetName val="을지(조정)"/>
      <sheetName val="공임산출 (조정품셈)"/>
      <sheetName val="일위대가"/>
      <sheetName val="공사원가계산서(조정)"/>
      <sheetName val="산출조서"/>
      <sheetName val="을"/>
      <sheetName val="EP0618"/>
      <sheetName val="기기리스트"/>
      <sheetName val="#REF"/>
      <sheetName val="Y-WORK"/>
      <sheetName val="손익분석"/>
      <sheetName val="요율"/>
      <sheetName val="A 견적"/>
      <sheetName val="총체보활공정표"/>
      <sheetName val="연부97-1"/>
      <sheetName val="구학초내"/>
      <sheetName val="빌딩 안내"/>
      <sheetName val="단가산출"/>
      <sheetName val="신우"/>
      <sheetName val="일위목록"/>
      <sheetName val="갑지1"/>
      <sheetName val="견적990322"/>
      <sheetName val="견적서"/>
      <sheetName val="집수정(600-700)"/>
      <sheetName val="원가계산서"/>
      <sheetName val="BASIC (2)"/>
      <sheetName val="조명시설"/>
      <sheetName val="내역서"/>
      <sheetName val="9GNG운반"/>
      <sheetName val="참조자료"/>
      <sheetName val="JUCKEYK"/>
      <sheetName val="I一般比"/>
      <sheetName val="내역"/>
      <sheetName val="단가산출2"/>
      <sheetName val="MACRO(MCC)"/>
      <sheetName val="환율change"/>
      <sheetName val="DNW"/>
      <sheetName val="NE"/>
      <sheetName val="NM2"/>
      <sheetName val="NW1"/>
      <sheetName val="NW2"/>
      <sheetName val="PW3"/>
      <sheetName val="PW4"/>
      <sheetName val="SC1"/>
      <sheetName val="TR"/>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총괄"/>
      <sheetName val="총괄"/>
      <sheetName val="소요자재"/>
      <sheetName val="주요자재총"/>
      <sheetName val="주요자재"/>
      <sheetName val="축제공총괄표"/>
      <sheetName val="축제공집계표"/>
      <sheetName val="토적표(우)"/>
      <sheetName val="호안총괄"/>
      <sheetName val="호안집계"/>
      <sheetName val="통관총괄표"/>
      <sheetName val="통관집계"/>
      <sheetName val="배수통관(좌)"/>
      <sheetName val="배수통관(우)"/>
      <sheetName val="배수문총괄표 산출근거"/>
      <sheetName val="부체집"/>
      <sheetName val="부체토공(좌안)"/>
      <sheetName val="부체토공(2공구)"/>
      <sheetName val="부체콘크리트(1공구)"/>
      <sheetName val="부체콘크리트(2공구)"/>
      <sheetName val="콘크리트깨기"/>
      <sheetName val="철근수량집계표"/>
      <sheetName val="콘크리트수량집계표"/>
      <sheetName val="PILE 및 두부정리 집계표"/>
      <sheetName val="사급자재수량집계표"/>
      <sheetName val="흄관집계표"/>
      <sheetName val="장비운반소요대수"/>
      <sheetName val="토취장토적표"/>
      <sheetName val="토적표(좌)"/>
      <sheetName val="부체토공(1공구)"/>
      <sheetName val="가시설(TYPE-A)"/>
      <sheetName val="1-1평균터파기고(1)"/>
      <sheetName val="설계명세서"/>
      <sheetName val="수량식"/>
      <sheetName val="자료입력"/>
      <sheetName val="기본일위"/>
      <sheetName val="일위대가표"/>
      <sheetName val="내역서1"/>
      <sheetName val="오억미만"/>
      <sheetName val="수량산출"/>
      <sheetName val="손익분석"/>
      <sheetName val="N賃率-職"/>
      <sheetName val="T13(P68~72,78)"/>
      <sheetName val="정렬"/>
      <sheetName val="ABUT수량-A1"/>
      <sheetName val="교각1"/>
      <sheetName val="갑지"/>
      <sheetName val="조명시설"/>
      <sheetName val="종단계산"/>
      <sheetName val="#REF"/>
      <sheetName val="수로단위수량"/>
      <sheetName val="맨홀수량산출"/>
      <sheetName val="6PILE  (돌출)"/>
      <sheetName val="토공사"/>
      <sheetName val="공정코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맨홀"/>
      <sheetName val="트렌치"/>
      <sheetName val="연결관"/>
      <sheetName val="기계일위"/>
      <sheetName val="일위대가"/>
      <sheetName val="포장일위"/>
      <sheetName val="기본일위"/>
      <sheetName val="기계경비"/>
      <sheetName val="기타경비"/>
      <sheetName val="간지"/>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L1" t="str">
            <v>2000년 10월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324500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480</v>
          </cell>
          <cell r="O4" t="str">
            <v>잡석</v>
          </cell>
          <cell r="P4">
            <v>11000</v>
          </cell>
        </row>
        <row r="5">
          <cell r="A5" t="str">
            <v>시멘트</v>
          </cell>
          <cell r="C5" t="str">
            <v>kg</v>
          </cell>
          <cell r="D5">
            <v>680</v>
          </cell>
          <cell r="E5">
            <v>59</v>
          </cell>
          <cell r="F5">
            <v>40120</v>
          </cell>
          <cell r="H5">
            <v>0</v>
          </cell>
          <cell r="J5">
            <v>0</v>
          </cell>
          <cell r="L5" t="str">
            <v>철선 # 20</v>
          </cell>
          <cell r="M5">
            <v>587</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37052</v>
          </cell>
          <cell r="H7">
            <v>37052</v>
          </cell>
          <cell r="J7">
            <v>0</v>
          </cell>
          <cell r="K7">
            <v>1000</v>
          </cell>
          <cell r="L7" t="str">
            <v>목재</v>
          </cell>
          <cell r="M7">
            <v>272182</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cell r="L9" t="str">
            <v>40-210-8</v>
          </cell>
          <cell r="M9">
            <v>43330</v>
          </cell>
        </row>
        <row r="10">
          <cell r="F10">
            <v>0</v>
          </cell>
          <cell r="H10">
            <v>0</v>
          </cell>
          <cell r="J10">
            <v>0</v>
          </cell>
          <cell r="L10" t="str">
            <v>40-135-8</v>
          </cell>
          <cell r="M10">
            <v>36690</v>
          </cell>
        </row>
        <row r="11">
          <cell r="F11">
            <v>0</v>
          </cell>
          <cell r="H11">
            <v>0</v>
          </cell>
          <cell r="J11">
            <v>0</v>
          </cell>
          <cell r="L11" t="str">
            <v>40-180-8</v>
          </cell>
          <cell r="M11">
            <v>39960</v>
          </cell>
        </row>
        <row r="12">
          <cell r="F12">
            <v>0</v>
          </cell>
          <cell r="H12">
            <v>0</v>
          </cell>
          <cell r="J12">
            <v>0</v>
          </cell>
          <cell r="L12" t="str">
            <v>25-210-8</v>
          </cell>
          <cell r="M12">
            <v>44840</v>
          </cell>
        </row>
        <row r="13">
          <cell r="F13">
            <v>0</v>
          </cell>
          <cell r="H13">
            <v>0</v>
          </cell>
          <cell r="J13">
            <v>0</v>
          </cell>
          <cell r="L13" t="str">
            <v>와이어메쉬</v>
          </cell>
          <cell r="M13">
            <v>700</v>
          </cell>
        </row>
        <row r="14">
          <cell r="F14">
            <v>0</v>
          </cell>
          <cell r="H14">
            <v>0</v>
          </cell>
          <cell r="J14">
            <v>0</v>
          </cell>
          <cell r="L14" t="str">
            <v>25-210-12</v>
          </cell>
          <cell r="M14">
            <v>46180</v>
          </cell>
        </row>
        <row r="15">
          <cell r="F15">
            <v>0</v>
          </cell>
          <cell r="H15">
            <v>0</v>
          </cell>
          <cell r="J15">
            <v>0</v>
          </cell>
        </row>
        <row r="16">
          <cell r="F16">
            <v>0</v>
          </cell>
          <cell r="H16">
            <v>0</v>
          </cell>
          <cell r="J16">
            <v>0</v>
          </cell>
        </row>
        <row r="17">
          <cell r="F17">
            <v>0</v>
          </cell>
          <cell r="H17">
            <v>0</v>
          </cell>
          <cell r="J17">
            <v>0</v>
          </cell>
        </row>
        <row r="18">
          <cell r="A18" t="str">
            <v>計</v>
          </cell>
          <cell r="F18">
            <v>55800</v>
          </cell>
          <cell r="H18">
            <v>37052</v>
          </cell>
          <cell r="J18">
            <v>0</v>
          </cell>
        </row>
        <row r="20">
          <cell r="A20" t="str">
            <v>名  稱 : 모르터 ( 1 : 3 )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시멘트</v>
          </cell>
          <cell r="C23" t="str">
            <v>kg</v>
          </cell>
          <cell r="D23">
            <v>510</v>
          </cell>
          <cell r="E23">
            <v>59</v>
          </cell>
          <cell r="F23">
            <v>30090</v>
          </cell>
          <cell r="H23">
            <v>0</v>
          </cell>
          <cell r="J23">
            <v>0</v>
          </cell>
        </row>
        <row r="24">
          <cell r="A24" t="str">
            <v>모래</v>
          </cell>
          <cell r="C24" t="str">
            <v>㎥</v>
          </cell>
          <cell r="D24">
            <v>1.1000000000000001</v>
          </cell>
          <cell r="E24">
            <v>16000</v>
          </cell>
          <cell r="F24">
            <v>17600</v>
          </cell>
          <cell r="H24">
            <v>0</v>
          </cell>
          <cell r="J24">
            <v>0</v>
          </cell>
        </row>
        <row r="25">
          <cell r="A25" t="str">
            <v>보통인부</v>
          </cell>
          <cell r="C25" t="str">
            <v>인</v>
          </cell>
          <cell r="D25">
            <v>1</v>
          </cell>
          <cell r="F25">
            <v>0</v>
          </cell>
          <cell r="G25">
            <v>37052</v>
          </cell>
          <cell r="H25">
            <v>37052</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47690</v>
          </cell>
          <cell r="H36">
            <v>37052</v>
          </cell>
          <cell r="J36">
            <v>0</v>
          </cell>
        </row>
        <row r="38">
          <cell r="A38" t="str">
            <v>名  稱 : 레미콘타설 ( 무근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0.15</v>
          </cell>
          <cell r="F41">
            <v>0</v>
          </cell>
          <cell r="G41">
            <v>64308</v>
          </cell>
          <cell r="H41">
            <v>9646.2000000000007</v>
          </cell>
          <cell r="J41">
            <v>0</v>
          </cell>
        </row>
        <row r="42">
          <cell r="A42" t="str">
            <v>보통인부</v>
          </cell>
          <cell r="C42" t="str">
            <v>인</v>
          </cell>
          <cell r="D42">
            <v>0.27</v>
          </cell>
          <cell r="F42">
            <v>0</v>
          </cell>
          <cell r="G42">
            <v>37052</v>
          </cell>
          <cell r="H42">
            <v>10004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19650</v>
          </cell>
          <cell r="J54">
            <v>0</v>
          </cell>
        </row>
        <row r="56">
          <cell r="A56" t="str">
            <v>名  稱 : 레미콘타설 ( 철근 )</v>
          </cell>
          <cell r="J56" t="str">
            <v>單位 : 원/㎥當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콘크리트공</v>
          </cell>
          <cell r="C59" t="str">
            <v>인</v>
          </cell>
          <cell r="D59">
            <v>0.17</v>
          </cell>
          <cell r="F59">
            <v>0</v>
          </cell>
          <cell r="G59">
            <v>64308</v>
          </cell>
          <cell r="H59">
            <v>10932.3</v>
          </cell>
          <cell r="J59">
            <v>0</v>
          </cell>
        </row>
        <row r="60">
          <cell r="A60" t="str">
            <v>보통인부</v>
          </cell>
          <cell r="C60" t="str">
            <v>인</v>
          </cell>
          <cell r="D60">
            <v>0.28999999999999998</v>
          </cell>
          <cell r="F60">
            <v>0</v>
          </cell>
          <cell r="G60">
            <v>37052</v>
          </cell>
          <cell r="H60">
            <v>10745</v>
          </cell>
          <cell r="J60">
            <v>0</v>
          </cell>
        </row>
        <row r="61">
          <cell r="F61">
            <v>0</v>
          </cell>
          <cell r="H61">
            <v>0</v>
          </cell>
          <cell r="J61">
            <v>0</v>
          </cell>
        </row>
        <row r="62">
          <cell r="F62">
            <v>0</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0</v>
          </cell>
          <cell r="H72">
            <v>21677</v>
          </cell>
          <cell r="J72">
            <v>0</v>
          </cell>
        </row>
        <row r="74">
          <cell r="A74" t="str">
            <v>名  稱 : 철근가공조립 ( 간단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5</v>
          </cell>
          <cell r="E77">
            <v>587</v>
          </cell>
          <cell r="F77">
            <v>2935</v>
          </cell>
          <cell r="H77">
            <v>0</v>
          </cell>
          <cell r="J77">
            <v>0</v>
          </cell>
        </row>
        <row r="78">
          <cell r="A78" t="str">
            <v>철근공</v>
          </cell>
          <cell r="C78" t="str">
            <v>인</v>
          </cell>
          <cell r="D78">
            <v>2.9</v>
          </cell>
          <cell r="F78">
            <v>0</v>
          </cell>
          <cell r="G78">
            <v>66745</v>
          </cell>
          <cell r="H78">
            <v>193560.5</v>
          </cell>
          <cell r="J78">
            <v>0</v>
          </cell>
        </row>
        <row r="79">
          <cell r="A79" t="str">
            <v>보통인부</v>
          </cell>
          <cell r="C79" t="str">
            <v>인</v>
          </cell>
          <cell r="D79">
            <v>1.6</v>
          </cell>
          <cell r="F79">
            <v>0</v>
          </cell>
          <cell r="G79">
            <v>37052</v>
          </cell>
          <cell r="H79">
            <v>59283.199999999997</v>
          </cell>
          <cell r="J79">
            <v>0</v>
          </cell>
        </row>
        <row r="80">
          <cell r="A80" t="str">
            <v>기구손료</v>
          </cell>
          <cell r="B80" t="str">
            <v>품의 2%</v>
          </cell>
          <cell r="C80" t="str">
            <v>식</v>
          </cell>
          <cell r="D80">
            <v>1</v>
          </cell>
          <cell r="E80">
            <v>252843</v>
          </cell>
          <cell r="F80">
            <v>5056.8</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7991</v>
          </cell>
          <cell r="H90">
            <v>252843</v>
          </cell>
          <cell r="J90">
            <v>0</v>
          </cell>
        </row>
        <row r="92">
          <cell r="A92" t="str">
            <v>名  稱 : 철근가공조립 ( 보통 )</v>
          </cell>
          <cell r="J92" t="str">
            <v>單位 : 원/TON當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결속선</v>
          </cell>
          <cell r="B95" t="str">
            <v>＃20 m/m</v>
          </cell>
          <cell r="C95" t="str">
            <v>kg</v>
          </cell>
          <cell r="D95">
            <v>6.5</v>
          </cell>
          <cell r="E95">
            <v>587</v>
          </cell>
          <cell r="F95">
            <v>3815.5</v>
          </cell>
          <cell r="H95">
            <v>0</v>
          </cell>
          <cell r="J95">
            <v>0</v>
          </cell>
        </row>
        <row r="96">
          <cell r="A96" t="str">
            <v>철근공</v>
          </cell>
          <cell r="C96" t="str">
            <v>인</v>
          </cell>
          <cell r="D96">
            <v>4</v>
          </cell>
          <cell r="F96">
            <v>0</v>
          </cell>
          <cell r="G96">
            <v>66745</v>
          </cell>
          <cell r="H96">
            <v>266980</v>
          </cell>
          <cell r="J96">
            <v>0</v>
          </cell>
        </row>
        <row r="97">
          <cell r="A97" t="str">
            <v>보통인부</v>
          </cell>
          <cell r="C97" t="str">
            <v>인</v>
          </cell>
          <cell r="D97">
            <v>2.2000000000000002</v>
          </cell>
          <cell r="F97">
            <v>0</v>
          </cell>
          <cell r="G97">
            <v>37052</v>
          </cell>
          <cell r="H97">
            <v>81514.399999999994</v>
          </cell>
          <cell r="J97">
            <v>0</v>
          </cell>
        </row>
        <row r="98">
          <cell r="A98" t="str">
            <v>기구손료</v>
          </cell>
          <cell r="B98" t="str">
            <v>품의 2%</v>
          </cell>
          <cell r="C98" t="str">
            <v>식</v>
          </cell>
          <cell r="D98">
            <v>1</v>
          </cell>
          <cell r="E98">
            <v>348494</v>
          </cell>
          <cell r="F98">
            <v>6969.8</v>
          </cell>
          <cell r="H98">
            <v>0</v>
          </cell>
          <cell r="J98">
            <v>0</v>
          </cell>
        </row>
        <row r="99">
          <cell r="F99">
            <v>0</v>
          </cell>
          <cell r="H99">
            <v>0</v>
          </cell>
          <cell r="J99">
            <v>0</v>
          </cell>
        </row>
        <row r="100">
          <cell r="F100">
            <v>0</v>
          </cell>
          <cell r="H100">
            <v>0</v>
          </cell>
          <cell r="J100">
            <v>0</v>
          </cell>
        </row>
        <row r="101">
          <cell r="F101">
            <v>0</v>
          </cell>
          <cell r="H101">
            <v>0</v>
          </cell>
          <cell r="J101">
            <v>0</v>
          </cell>
        </row>
        <row r="102">
          <cell r="F102">
            <v>0</v>
          </cell>
          <cell r="H102">
            <v>0</v>
          </cell>
          <cell r="J102">
            <v>0</v>
          </cell>
        </row>
        <row r="103">
          <cell r="F103">
            <v>0</v>
          </cell>
          <cell r="H103">
            <v>0</v>
          </cell>
          <cell r="J103">
            <v>0</v>
          </cell>
        </row>
        <row r="104">
          <cell r="F104">
            <v>0</v>
          </cell>
          <cell r="H104">
            <v>0</v>
          </cell>
          <cell r="J104">
            <v>0</v>
          </cell>
        </row>
        <row r="105">
          <cell r="F105">
            <v>0</v>
          </cell>
          <cell r="H105">
            <v>0</v>
          </cell>
          <cell r="J105">
            <v>0</v>
          </cell>
        </row>
        <row r="106">
          <cell r="F106">
            <v>0</v>
          </cell>
          <cell r="H106">
            <v>0</v>
          </cell>
          <cell r="J106">
            <v>0</v>
          </cell>
        </row>
        <row r="107">
          <cell r="F107">
            <v>0</v>
          </cell>
          <cell r="H107">
            <v>0</v>
          </cell>
          <cell r="J107">
            <v>0</v>
          </cell>
        </row>
        <row r="108">
          <cell r="A108" t="str">
            <v>計</v>
          </cell>
          <cell r="F108">
            <v>10785</v>
          </cell>
          <cell r="H108">
            <v>348494</v>
          </cell>
          <cell r="J108">
            <v>0</v>
          </cell>
        </row>
        <row r="110">
          <cell r="A110" t="str">
            <v>名  稱 : 철근가공조립 ( 복잡 )</v>
          </cell>
          <cell r="J110" t="str">
            <v>單位 : 원/TON當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결속선</v>
          </cell>
          <cell r="B113" t="str">
            <v>＃20 m/m</v>
          </cell>
          <cell r="C113" t="str">
            <v>kg</v>
          </cell>
          <cell r="D113">
            <v>8</v>
          </cell>
          <cell r="E113">
            <v>587</v>
          </cell>
          <cell r="F113">
            <v>4696</v>
          </cell>
          <cell r="H113">
            <v>0</v>
          </cell>
          <cell r="J113">
            <v>0</v>
          </cell>
        </row>
        <row r="114">
          <cell r="A114" t="str">
            <v>철근공</v>
          </cell>
          <cell r="C114" t="str">
            <v>인</v>
          </cell>
          <cell r="D114">
            <v>5</v>
          </cell>
          <cell r="F114">
            <v>0</v>
          </cell>
          <cell r="G114">
            <v>66745</v>
          </cell>
          <cell r="H114">
            <v>333725</v>
          </cell>
          <cell r="J114">
            <v>0</v>
          </cell>
        </row>
        <row r="115">
          <cell r="A115" t="str">
            <v>보통인부</v>
          </cell>
          <cell r="C115" t="str">
            <v>인</v>
          </cell>
          <cell r="D115">
            <v>2.8</v>
          </cell>
          <cell r="F115">
            <v>0</v>
          </cell>
          <cell r="G115">
            <v>37052</v>
          </cell>
          <cell r="H115">
            <v>103745.60000000001</v>
          </cell>
          <cell r="J115">
            <v>0</v>
          </cell>
        </row>
        <row r="116">
          <cell r="A116" t="str">
            <v>기구손료</v>
          </cell>
          <cell r="B116" t="str">
            <v>품의 2%</v>
          </cell>
          <cell r="C116" t="str">
            <v>식</v>
          </cell>
          <cell r="D116">
            <v>1</v>
          </cell>
          <cell r="E116">
            <v>437470</v>
          </cell>
          <cell r="F116">
            <v>8749.4</v>
          </cell>
          <cell r="H116">
            <v>0</v>
          </cell>
          <cell r="J116">
            <v>0</v>
          </cell>
        </row>
        <row r="117">
          <cell r="F117">
            <v>0</v>
          </cell>
          <cell r="H117">
            <v>0</v>
          </cell>
          <cell r="J117">
            <v>0</v>
          </cell>
        </row>
        <row r="118">
          <cell r="F118">
            <v>0</v>
          </cell>
          <cell r="H118">
            <v>0</v>
          </cell>
          <cell r="J118">
            <v>0</v>
          </cell>
        </row>
        <row r="119">
          <cell r="F119">
            <v>0</v>
          </cell>
          <cell r="H119">
            <v>0</v>
          </cell>
          <cell r="J119">
            <v>0</v>
          </cell>
        </row>
        <row r="120">
          <cell r="F120">
            <v>0</v>
          </cell>
          <cell r="H120">
            <v>0</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13445</v>
          </cell>
          <cell r="H126">
            <v>437470</v>
          </cell>
          <cell r="J126">
            <v>0</v>
          </cell>
        </row>
        <row r="128">
          <cell r="A128" t="str">
            <v>名  稱 : 합판거푸집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합판</v>
          </cell>
          <cell r="B131" t="str">
            <v>내수합판</v>
          </cell>
          <cell r="C131" t="str">
            <v>㎡</v>
          </cell>
          <cell r="D131">
            <v>1.03</v>
          </cell>
          <cell r="E131">
            <v>6641</v>
          </cell>
          <cell r="F131">
            <v>6840.2</v>
          </cell>
          <cell r="H131">
            <v>0</v>
          </cell>
          <cell r="J131">
            <v>0</v>
          </cell>
        </row>
        <row r="132">
          <cell r="A132" t="str">
            <v>목재</v>
          </cell>
          <cell r="C132" t="str">
            <v>㎥</v>
          </cell>
          <cell r="D132">
            <v>3.7999999999999999E-2</v>
          </cell>
          <cell r="E132">
            <v>272182</v>
          </cell>
          <cell r="F132">
            <v>10342.9</v>
          </cell>
          <cell r="H132">
            <v>0</v>
          </cell>
          <cell r="J132">
            <v>0</v>
          </cell>
        </row>
        <row r="133">
          <cell r="A133" t="str">
            <v>철선</v>
          </cell>
          <cell r="B133" t="str">
            <v>＃8</v>
          </cell>
          <cell r="C133" t="str">
            <v>kg</v>
          </cell>
          <cell r="D133">
            <v>0.28999999999999998</v>
          </cell>
          <cell r="E133">
            <v>480</v>
          </cell>
          <cell r="F133">
            <v>139.19999999999999</v>
          </cell>
          <cell r="H133">
            <v>0</v>
          </cell>
          <cell r="J133">
            <v>0</v>
          </cell>
        </row>
        <row r="134">
          <cell r="A134" t="str">
            <v>못</v>
          </cell>
          <cell r="B134" t="str">
            <v>N 75</v>
          </cell>
          <cell r="C134" t="str">
            <v>kg</v>
          </cell>
          <cell r="D134">
            <v>0.2</v>
          </cell>
          <cell r="E134">
            <v>660</v>
          </cell>
          <cell r="F134">
            <v>132</v>
          </cell>
          <cell r="H134">
            <v>0</v>
          </cell>
          <cell r="J134">
            <v>0</v>
          </cell>
        </row>
        <row r="135">
          <cell r="A135" t="str">
            <v>박리제</v>
          </cell>
          <cell r="C135" t="str">
            <v>ℓ</v>
          </cell>
          <cell r="D135">
            <v>0.19</v>
          </cell>
          <cell r="E135">
            <v>315.39</v>
          </cell>
          <cell r="F135">
            <v>59.9</v>
          </cell>
          <cell r="H135">
            <v>0</v>
          </cell>
          <cell r="J135">
            <v>0</v>
          </cell>
        </row>
        <row r="136">
          <cell r="A136" t="str">
            <v>형틀목공</v>
          </cell>
          <cell r="C136" t="str">
            <v>인</v>
          </cell>
          <cell r="D136">
            <v>0.28000000000000003</v>
          </cell>
          <cell r="F136">
            <v>0</v>
          </cell>
          <cell r="G136">
            <v>63219</v>
          </cell>
          <cell r="H136">
            <v>17701.3</v>
          </cell>
          <cell r="J136">
            <v>0</v>
          </cell>
        </row>
        <row r="137">
          <cell r="A137" t="str">
            <v>보통인부</v>
          </cell>
          <cell r="C137" t="str">
            <v>인</v>
          </cell>
          <cell r="D137">
            <v>0.23</v>
          </cell>
          <cell r="F137">
            <v>0</v>
          </cell>
          <cell r="G137">
            <v>37052</v>
          </cell>
          <cell r="H137">
            <v>8521.9</v>
          </cell>
          <cell r="J137">
            <v>0</v>
          </cell>
        </row>
        <row r="138">
          <cell r="A138" t="str">
            <v>사용고재</v>
          </cell>
          <cell r="B138" t="str">
            <v>주재료의 30%</v>
          </cell>
          <cell r="C138" t="str">
            <v>식</v>
          </cell>
          <cell r="D138">
            <v>1</v>
          </cell>
          <cell r="E138">
            <v>17183.099999999999</v>
          </cell>
          <cell r="F138">
            <v>5154.8999999999996</v>
          </cell>
          <cell r="H138">
            <v>0</v>
          </cell>
          <cell r="J138">
            <v>0</v>
          </cell>
        </row>
        <row r="139">
          <cell r="A139" t="str">
            <v>計 (1회사용)</v>
          </cell>
          <cell r="F139">
            <v>12359</v>
          </cell>
          <cell r="H139">
            <v>26223</v>
          </cell>
          <cell r="J139">
            <v>0</v>
          </cell>
        </row>
        <row r="140">
          <cell r="A140" t="str">
            <v>2회사용시</v>
          </cell>
          <cell r="E140">
            <v>0.56999999999999995</v>
          </cell>
          <cell r="F140">
            <v>7044</v>
          </cell>
          <cell r="G140">
            <v>0.6</v>
          </cell>
          <cell r="H140">
            <v>15733</v>
          </cell>
          <cell r="J140">
            <v>0</v>
          </cell>
        </row>
        <row r="141">
          <cell r="A141" t="str">
            <v>3회사용시</v>
          </cell>
          <cell r="E141">
            <v>0.46100000000000002</v>
          </cell>
          <cell r="F141">
            <v>5697</v>
          </cell>
          <cell r="G141">
            <v>0.47099999999999997</v>
          </cell>
          <cell r="H141">
            <v>12351</v>
          </cell>
          <cell r="J141">
            <v>0</v>
          </cell>
        </row>
        <row r="142">
          <cell r="A142" t="str">
            <v>4회사용시</v>
          </cell>
          <cell r="E142">
            <v>0.40100000000000002</v>
          </cell>
          <cell r="F142">
            <v>4955</v>
          </cell>
          <cell r="G142">
            <v>0.4</v>
          </cell>
          <cell r="H142">
            <v>10489</v>
          </cell>
          <cell r="J142">
            <v>0</v>
          </cell>
        </row>
        <row r="143">
          <cell r="A143" t="str">
            <v>5회사용시</v>
          </cell>
          <cell r="E143">
            <v>0.371</v>
          </cell>
          <cell r="F143">
            <v>4585</v>
          </cell>
          <cell r="G143">
            <v>0.34200000000000003</v>
          </cell>
          <cell r="H143">
            <v>8968</v>
          </cell>
          <cell r="J143">
            <v>0</v>
          </cell>
        </row>
        <row r="144">
          <cell r="A144" t="str">
            <v>6회사용시</v>
          </cell>
          <cell r="E144">
            <v>0.34699999999999998</v>
          </cell>
          <cell r="F144">
            <v>4288</v>
          </cell>
          <cell r="G144">
            <v>0.32</v>
          </cell>
          <cell r="H144">
            <v>8391</v>
          </cell>
          <cell r="J144">
            <v>0</v>
          </cell>
        </row>
        <row r="146">
          <cell r="A146" t="str">
            <v>名  稱 : 목재거푸집</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판재</v>
          </cell>
          <cell r="C149" t="str">
            <v>㎥</v>
          </cell>
          <cell r="D149">
            <v>0.03</v>
          </cell>
          <cell r="E149">
            <v>285792</v>
          </cell>
          <cell r="F149">
            <v>8573.7000000000007</v>
          </cell>
          <cell r="H149">
            <v>0</v>
          </cell>
          <cell r="J149">
            <v>0</v>
          </cell>
        </row>
        <row r="150">
          <cell r="A150" t="str">
            <v>목재</v>
          </cell>
          <cell r="C150" t="str">
            <v>㎥</v>
          </cell>
          <cell r="D150">
            <v>3.7999999999999999E-2</v>
          </cell>
          <cell r="E150">
            <v>272182</v>
          </cell>
          <cell r="F150">
            <v>10342.9</v>
          </cell>
          <cell r="H150">
            <v>0</v>
          </cell>
          <cell r="J150">
            <v>0</v>
          </cell>
        </row>
        <row r="151">
          <cell r="A151" t="str">
            <v>철선</v>
          </cell>
          <cell r="B151" t="str">
            <v>＃8</v>
          </cell>
          <cell r="C151" t="str">
            <v>kg</v>
          </cell>
          <cell r="D151">
            <v>0.28999999999999998</v>
          </cell>
          <cell r="E151">
            <v>480</v>
          </cell>
          <cell r="F151">
            <v>139.19999999999999</v>
          </cell>
          <cell r="H151">
            <v>0</v>
          </cell>
          <cell r="J151">
            <v>0</v>
          </cell>
        </row>
        <row r="152">
          <cell r="A152" t="str">
            <v>못</v>
          </cell>
          <cell r="B152" t="str">
            <v>N 75</v>
          </cell>
          <cell r="C152" t="str">
            <v>kg</v>
          </cell>
          <cell r="D152">
            <v>0.25</v>
          </cell>
          <cell r="E152">
            <v>660</v>
          </cell>
          <cell r="F152">
            <v>165</v>
          </cell>
          <cell r="H152">
            <v>0</v>
          </cell>
          <cell r="J152">
            <v>0</v>
          </cell>
        </row>
        <row r="153">
          <cell r="A153" t="str">
            <v>박리제</v>
          </cell>
          <cell r="C153" t="str">
            <v>ℓ</v>
          </cell>
          <cell r="D153">
            <v>0.19</v>
          </cell>
          <cell r="E153">
            <v>315.39</v>
          </cell>
          <cell r="F153">
            <v>59.9</v>
          </cell>
          <cell r="H153">
            <v>0</v>
          </cell>
          <cell r="J153">
            <v>0</v>
          </cell>
        </row>
        <row r="154">
          <cell r="A154" t="str">
            <v>형틀목공</v>
          </cell>
          <cell r="C154" t="str">
            <v>인</v>
          </cell>
          <cell r="D154">
            <v>0.46</v>
          </cell>
          <cell r="F154">
            <v>0</v>
          </cell>
          <cell r="G154">
            <v>63219</v>
          </cell>
          <cell r="H154">
            <v>29080.7</v>
          </cell>
          <cell r="J154">
            <v>0</v>
          </cell>
        </row>
        <row r="155">
          <cell r="A155" t="str">
            <v>보통인부</v>
          </cell>
          <cell r="C155" t="str">
            <v>인</v>
          </cell>
          <cell r="D155">
            <v>0.37</v>
          </cell>
          <cell r="F155">
            <v>0</v>
          </cell>
          <cell r="G155">
            <v>37052</v>
          </cell>
          <cell r="H155">
            <v>13709.2</v>
          </cell>
          <cell r="J155">
            <v>0</v>
          </cell>
        </row>
        <row r="156">
          <cell r="A156" t="str">
            <v>사용고재</v>
          </cell>
          <cell r="B156" t="str">
            <v>주재료의 30%</v>
          </cell>
          <cell r="C156" t="str">
            <v>식</v>
          </cell>
          <cell r="D156">
            <v>1</v>
          </cell>
          <cell r="E156">
            <v>18916.599999999999</v>
          </cell>
          <cell r="F156">
            <v>5674.9</v>
          </cell>
          <cell r="H156">
            <v>0</v>
          </cell>
          <cell r="J156">
            <v>0</v>
          </cell>
        </row>
        <row r="157">
          <cell r="A157" t="str">
            <v xml:space="preserve">計 </v>
          </cell>
          <cell r="F157">
            <v>13605</v>
          </cell>
          <cell r="H157">
            <v>42789</v>
          </cell>
          <cell r="J157">
            <v>0</v>
          </cell>
        </row>
        <row r="158">
          <cell r="A158" t="str">
            <v>1회사용시</v>
          </cell>
          <cell r="E158">
            <v>1</v>
          </cell>
          <cell r="F158">
            <v>13605</v>
          </cell>
          <cell r="G158">
            <v>1</v>
          </cell>
          <cell r="H158">
            <v>42789</v>
          </cell>
          <cell r="J158">
            <v>0</v>
          </cell>
        </row>
        <row r="159">
          <cell r="A159" t="str">
            <v>2회사용시</v>
          </cell>
          <cell r="E159">
            <v>0.57699999999999996</v>
          </cell>
          <cell r="F159">
            <v>7850</v>
          </cell>
          <cell r="G159">
            <v>0.63</v>
          </cell>
          <cell r="H159">
            <v>26957</v>
          </cell>
          <cell r="J159">
            <v>0</v>
          </cell>
        </row>
        <row r="160">
          <cell r="A160" t="str">
            <v>3회사용시</v>
          </cell>
          <cell r="E160">
            <v>0.46600000000000003</v>
          </cell>
          <cell r="F160">
            <v>6339</v>
          </cell>
          <cell r="G160">
            <v>0.51600000000000001</v>
          </cell>
          <cell r="H160">
            <v>22079</v>
          </cell>
          <cell r="J160">
            <v>0</v>
          </cell>
        </row>
        <row r="161">
          <cell r="A161" t="str">
            <v>4회사용시</v>
          </cell>
          <cell r="E161">
            <v>0.39700000000000002</v>
          </cell>
          <cell r="F161">
            <v>5401</v>
          </cell>
          <cell r="G161">
            <v>0.45900000000000002</v>
          </cell>
          <cell r="H161">
            <v>19640</v>
          </cell>
          <cell r="J161">
            <v>0</v>
          </cell>
        </row>
        <row r="162">
          <cell r="F162">
            <v>0</v>
          </cell>
          <cell r="H162">
            <v>0</v>
          </cell>
          <cell r="J162">
            <v>0</v>
          </cell>
        </row>
        <row r="164">
          <cell r="A164" t="str">
            <v>名  稱 : 비계설치</v>
          </cell>
          <cell r="J164" t="str">
            <v>單位 : 공/㎥當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원목</v>
          </cell>
          <cell r="C167" t="str">
            <v>㎥</v>
          </cell>
          <cell r="D167">
            <v>9.4E-2</v>
          </cell>
          <cell r="E167">
            <v>164670</v>
          </cell>
          <cell r="F167">
            <v>15478.9</v>
          </cell>
          <cell r="H167">
            <v>0</v>
          </cell>
          <cell r="J167">
            <v>0</v>
          </cell>
        </row>
        <row r="168">
          <cell r="A168" t="str">
            <v>판재</v>
          </cell>
          <cell r="C168" t="str">
            <v>㎥</v>
          </cell>
          <cell r="D168">
            <v>1.5E-3</v>
          </cell>
          <cell r="E168">
            <v>285792</v>
          </cell>
          <cell r="F168">
            <v>428.6</v>
          </cell>
          <cell r="H168">
            <v>0</v>
          </cell>
          <cell r="J168">
            <v>0</v>
          </cell>
        </row>
        <row r="169">
          <cell r="A169" t="str">
            <v>철선</v>
          </cell>
          <cell r="B169" t="str">
            <v>＃8</v>
          </cell>
          <cell r="C169" t="str">
            <v>kg</v>
          </cell>
          <cell r="D169">
            <v>0.2</v>
          </cell>
          <cell r="E169">
            <v>480</v>
          </cell>
          <cell r="F169">
            <v>96</v>
          </cell>
          <cell r="H169">
            <v>0</v>
          </cell>
          <cell r="J169">
            <v>0</v>
          </cell>
        </row>
        <row r="170">
          <cell r="A170" t="str">
            <v>잡재료</v>
          </cell>
          <cell r="B170" t="str">
            <v>재료비의 5%</v>
          </cell>
          <cell r="C170" t="str">
            <v>식</v>
          </cell>
          <cell r="D170">
            <v>1</v>
          </cell>
          <cell r="E170">
            <v>16003</v>
          </cell>
          <cell r="F170">
            <v>800.1</v>
          </cell>
          <cell r="H170">
            <v>0</v>
          </cell>
          <cell r="J170">
            <v>0</v>
          </cell>
        </row>
        <row r="171">
          <cell r="A171" t="str">
            <v>비계공</v>
          </cell>
          <cell r="C171" t="str">
            <v>인</v>
          </cell>
          <cell r="D171">
            <v>2</v>
          </cell>
          <cell r="F171">
            <v>0</v>
          </cell>
          <cell r="G171">
            <v>67640</v>
          </cell>
          <cell r="H171">
            <v>135280</v>
          </cell>
          <cell r="J171">
            <v>0</v>
          </cell>
        </row>
        <row r="172">
          <cell r="A172" t="str">
            <v>보통인부</v>
          </cell>
          <cell r="C172" t="str">
            <v>인</v>
          </cell>
          <cell r="D172">
            <v>2</v>
          </cell>
          <cell r="F172">
            <v>0</v>
          </cell>
          <cell r="G172">
            <v>37052</v>
          </cell>
          <cell r="H172">
            <v>74104</v>
          </cell>
          <cell r="J172">
            <v>0</v>
          </cell>
        </row>
        <row r="173">
          <cell r="A173" t="str">
            <v xml:space="preserve">計 </v>
          </cell>
          <cell r="B173" t="str">
            <v>10공/㎥당</v>
          </cell>
          <cell r="F173">
            <v>16803</v>
          </cell>
          <cell r="H173">
            <v>209384</v>
          </cell>
          <cell r="J173">
            <v>0</v>
          </cell>
        </row>
        <row r="174">
          <cell r="A174" t="str">
            <v xml:space="preserve">計 </v>
          </cell>
          <cell r="B174" t="str">
            <v>공/㎥당</v>
          </cell>
          <cell r="F174">
            <v>1680</v>
          </cell>
          <cell r="H174">
            <v>20938</v>
          </cell>
          <cell r="J174">
            <v>0</v>
          </cell>
        </row>
        <row r="175">
          <cell r="A175" t="str">
            <v>1회사용시</v>
          </cell>
          <cell r="E175">
            <v>1</v>
          </cell>
          <cell r="F175">
            <v>1680</v>
          </cell>
          <cell r="G175">
            <v>1</v>
          </cell>
          <cell r="H175">
            <v>20938</v>
          </cell>
          <cell r="J175">
            <v>0</v>
          </cell>
        </row>
        <row r="176">
          <cell r="A176" t="str">
            <v>2회사용시</v>
          </cell>
          <cell r="E176">
            <v>0.67</v>
          </cell>
          <cell r="F176">
            <v>1125</v>
          </cell>
          <cell r="G176">
            <v>1</v>
          </cell>
          <cell r="H176">
            <v>20938</v>
          </cell>
          <cell r="J176">
            <v>0</v>
          </cell>
        </row>
        <row r="177">
          <cell r="A177" t="str">
            <v>3회사용시</v>
          </cell>
          <cell r="E177">
            <v>0.56499999999999995</v>
          </cell>
          <cell r="F177">
            <v>949</v>
          </cell>
          <cell r="G177">
            <v>1</v>
          </cell>
          <cell r="H177">
            <v>20938</v>
          </cell>
          <cell r="J177">
            <v>0</v>
          </cell>
        </row>
        <row r="178">
          <cell r="A178" t="str">
            <v>4회사용시</v>
          </cell>
          <cell r="E178">
            <v>0.51600000000000001</v>
          </cell>
          <cell r="F178">
            <v>866</v>
          </cell>
          <cell r="G178">
            <v>1</v>
          </cell>
          <cell r="H178">
            <v>20938</v>
          </cell>
          <cell r="J178">
            <v>0</v>
          </cell>
        </row>
        <row r="179">
          <cell r="A179" t="str">
            <v>5회사용시</v>
          </cell>
          <cell r="E179">
            <v>0.48899999999999999</v>
          </cell>
          <cell r="F179">
            <v>821</v>
          </cell>
          <cell r="G179">
            <v>1</v>
          </cell>
          <cell r="H179">
            <v>20938</v>
          </cell>
          <cell r="J179">
            <v>0</v>
          </cell>
        </row>
        <row r="180">
          <cell r="A180" t="str">
            <v>6회사용시</v>
          </cell>
          <cell r="E180">
            <v>0.47299999999999998</v>
          </cell>
          <cell r="F180">
            <v>794</v>
          </cell>
          <cell r="G180">
            <v>1</v>
          </cell>
          <cell r="H180">
            <v>20938</v>
          </cell>
          <cell r="J180">
            <v>0</v>
          </cell>
        </row>
        <row r="182">
          <cell r="A182" t="str">
            <v>名  稱 : 잡석깔기</v>
          </cell>
          <cell r="J182" t="str">
            <v>單位 : 원/㎥當</v>
          </cell>
        </row>
        <row r="183">
          <cell r="A183" t="str">
            <v>區    分</v>
          </cell>
          <cell r="B183" t="str">
            <v>材質 및 規格</v>
          </cell>
          <cell r="C183" t="str">
            <v>單位</v>
          </cell>
          <cell r="D183" t="str">
            <v>數    量</v>
          </cell>
          <cell r="E183" t="str">
            <v>材       料       費</v>
          </cell>
          <cell r="G183" t="str">
            <v xml:space="preserve">        勞       務       費</v>
          </cell>
          <cell r="I183" t="str">
            <v>經              費</v>
          </cell>
        </row>
        <row r="184">
          <cell r="A184" t="str">
            <v>工 種 別</v>
          </cell>
          <cell r="E184" t="str">
            <v>單  價</v>
          </cell>
          <cell r="F184" t="str">
            <v>金      額</v>
          </cell>
          <cell r="G184" t="str">
            <v>單  價</v>
          </cell>
          <cell r="H184" t="str">
            <v>金      額</v>
          </cell>
          <cell r="I184" t="str">
            <v>單  價</v>
          </cell>
          <cell r="J184" t="str">
            <v>金      額</v>
          </cell>
        </row>
        <row r="185">
          <cell r="A185" t="str">
            <v>잡석</v>
          </cell>
          <cell r="C185" t="str">
            <v>인</v>
          </cell>
          <cell r="D185">
            <v>1.04</v>
          </cell>
          <cell r="E185">
            <v>11000</v>
          </cell>
          <cell r="F185">
            <v>11440</v>
          </cell>
          <cell r="H185">
            <v>0</v>
          </cell>
          <cell r="J185">
            <v>0</v>
          </cell>
        </row>
        <row r="186">
          <cell r="A186" t="str">
            <v>보통인부</v>
          </cell>
          <cell r="C186" t="str">
            <v>인</v>
          </cell>
          <cell r="D186">
            <v>0.6</v>
          </cell>
          <cell r="F186">
            <v>0</v>
          </cell>
          <cell r="G186">
            <v>37052</v>
          </cell>
          <cell r="H186">
            <v>22231.200000000001</v>
          </cell>
          <cell r="J186">
            <v>0</v>
          </cell>
        </row>
        <row r="187">
          <cell r="F187">
            <v>0</v>
          </cell>
          <cell r="H187">
            <v>0</v>
          </cell>
          <cell r="J187">
            <v>0</v>
          </cell>
        </row>
        <row r="188">
          <cell r="F188">
            <v>0</v>
          </cell>
          <cell r="H188">
            <v>0</v>
          </cell>
          <cell r="J188">
            <v>0</v>
          </cell>
        </row>
        <row r="189">
          <cell r="F189">
            <v>0</v>
          </cell>
          <cell r="H189">
            <v>0</v>
          </cell>
          <cell r="J189">
            <v>0</v>
          </cell>
        </row>
        <row r="190">
          <cell r="F190">
            <v>0</v>
          </cell>
          <cell r="H190">
            <v>0</v>
          </cell>
          <cell r="J190">
            <v>0</v>
          </cell>
        </row>
        <row r="191">
          <cell r="F191">
            <v>0</v>
          </cell>
          <cell r="H191">
            <v>0</v>
          </cell>
          <cell r="J191">
            <v>0</v>
          </cell>
        </row>
        <row r="192">
          <cell r="F192">
            <v>0</v>
          </cell>
          <cell r="H192">
            <v>0</v>
          </cell>
          <cell r="J192">
            <v>0</v>
          </cell>
        </row>
        <row r="193">
          <cell r="F193">
            <v>0</v>
          </cell>
          <cell r="H193">
            <v>0</v>
          </cell>
          <cell r="J193">
            <v>0</v>
          </cell>
        </row>
        <row r="194">
          <cell r="F194">
            <v>0</v>
          </cell>
          <cell r="H194">
            <v>0</v>
          </cell>
          <cell r="J194">
            <v>0</v>
          </cell>
        </row>
        <row r="195">
          <cell r="F195">
            <v>0</v>
          </cell>
          <cell r="H195">
            <v>0</v>
          </cell>
          <cell r="J195">
            <v>0</v>
          </cell>
        </row>
        <row r="196">
          <cell r="F196">
            <v>0</v>
          </cell>
          <cell r="H196">
            <v>0</v>
          </cell>
          <cell r="J196">
            <v>0</v>
          </cell>
        </row>
        <row r="197">
          <cell r="F197">
            <v>0</v>
          </cell>
          <cell r="H197">
            <v>0</v>
          </cell>
          <cell r="J197">
            <v>0</v>
          </cell>
        </row>
        <row r="198">
          <cell r="A198" t="str">
            <v>計</v>
          </cell>
          <cell r="F198">
            <v>11440</v>
          </cell>
          <cell r="H198">
            <v>22231</v>
          </cell>
          <cell r="J198">
            <v>0</v>
          </cell>
        </row>
        <row r="200">
          <cell r="A200" t="str">
            <v>名  稱 : 잡석채우기</v>
          </cell>
          <cell r="J200" t="str">
            <v>單位 : 원/㎥當</v>
          </cell>
        </row>
        <row r="201">
          <cell r="A201" t="str">
            <v>區    分</v>
          </cell>
          <cell r="B201" t="str">
            <v>材質 및 規格</v>
          </cell>
          <cell r="C201" t="str">
            <v>單位</v>
          </cell>
          <cell r="D201" t="str">
            <v>數    量</v>
          </cell>
          <cell r="E201" t="str">
            <v>材       料       費</v>
          </cell>
          <cell r="G201" t="str">
            <v xml:space="preserve">        勞       務       費</v>
          </cell>
          <cell r="I201" t="str">
            <v>經              費</v>
          </cell>
        </row>
        <row r="202">
          <cell r="A202" t="str">
            <v>工 種 別</v>
          </cell>
          <cell r="E202" t="str">
            <v>單  價</v>
          </cell>
          <cell r="F202" t="str">
            <v>金      額</v>
          </cell>
          <cell r="G202" t="str">
            <v>單  價</v>
          </cell>
          <cell r="H202" t="str">
            <v>金      額</v>
          </cell>
          <cell r="I202" t="str">
            <v>單  價</v>
          </cell>
          <cell r="J202" t="str">
            <v>金      額</v>
          </cell>
        </row>
        <row r="203">
          <cell r="A203" t="str">
            <v>잡석</v>
          </cell>
          <cell r="C203" t="str">
            <v>인</v>
          </cell>
          <cell r="D203">
            <v>1.04</v>
          </cell>
          <cell r="E203">
            <v>11000</v>
          </cell>
          <cell r="F203">
            <v>11440</v>
          </cell>
          <cell r="H203">
            <v>0</v>
          </cell>
          <cell r="J203">
            <v>0</v>
          </cell>
        </row>
        <row r="204">
          <cell r="A204" t="str">
            <v>보통인부</v>
          </cell>
          <cell r="C204" t="str">
            <v>인</v>
          </cell>
          <cell r="D204">
            <v>0.65</v>
          </cell>
          <cell r="F204">
            <v>0</v>
          </cell>
          <cell r="G204">
            <v>37052</v>
          </cell>
          <cell r="H204">
            <v>24083.8</v>
          </cell>
          <cell r="J204">
            <v>0</v>
          </cell>
        </row>
        <row r="205">
          <cell r="F205">
            <v>0</v>
          </cell>
          <cell r="H205">
            <v>0</v>
          </cell>
          <cell r="J205">
            <v>0</v>
          </cell>
        </row>
        <row r="206">
          <cell r="F206">
            <v>0</v>
          </cell>
          <cell r="H206">
            <v>0</v>
          </cell>
          <cell r="J206">
            <v>0</v>
          </cell>
        </row>
        <row r="207">
          <cell r="F207">
            <v>0</v>
          </cell>
          <cell r="H207">
            <v>0</v>
          </cell>
          <cell r="J207">
            <v>0</v>
          </cell>
        </row>
        <row r="208">
          <cell r="F208">
            <v>0</v>
          </cell>
          <cell r="H208">
            <v>0</v>
          </cell>
          <cell r="J208">
            <v>0</v>
          </cell>
        </row>
        <row r="209">
          <cell r="F209">
            <v>0</v>
          </cell>
          <cell r="H209">
            <v>0</v>
          </cell>
          <cell r="J209">
            <v>0</v>
          </cell>
        </row>
        <row r="210">
          <cell r="F210">
            <v>0</v>
          </cell>
          <cell r="H210">
            <v>0</v>
          </cell>
          <cell r="J210">
            <v>0</v>
          </cell>
        </row>
        <row r="211">
          <cell r="F211">
            <v>0</v>
          </cell>
          <cell r="H211">
            <v>0</v>
          </cell>
          <cell r="J211">
            <v>0</v>
          </cell>
        </row>
        <row r="212">
          <cell r="F212">
            <v>0</v>
          </cell>
          <cell r="H212">
            <v>0</v>
          </cell>
          <cell r="J212">
            <v>0</v>
          </cell>
        </row>
        <row r="213">
          <cell r="F213">
            <v>0</v>
          </cell>
          <cell r="H213">
            <v>0</v>
          </cell>
          <cell r="J213">
            <v>0</v>
          </cell>
        </row>
        <row r="214">
          <cell r="F214">
            <v>0</v>
          </cell>
          <cell r="H214">
            <v>0</v>
          </cell>
          <cell r="J214">
            <v>0</v>
          </cell>
        </row>
        <row r="215">
          <cell r="F215">
            <v>0</v>
          </cell>
          <cell r="H215">
            <v>0</v>
          </cell>
          <cell r="J215">
            <v>0</v>
          </cell>
        </row>
        <row r="216">
          <cell r="A216" t="str">
            <v>計</v>
          </cell>
          <cell r="F216">
            <v>11440</v>
          </cell>
          <cell r="H216">
            <v>24083</v>
          </cell>
          <cell r="J216">
            <v>0</v>
          </cell>
        </row>
      </sheetData>
      <sheetData sheetId="19"/>
      <sheetData sheetId="20"/>
      <sheetData sheetId="21"/>
      <sheetData sheetId="22"/>
    </sheetDataSet>
  </externalBook>
</externalLink>
</file>

<file path=xl/externalLinks/externalLink2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1"/>
      <sheetName val="표지2"/>
      <sheetName val="산출내역서"/>
      <sheetName val="원가계산서"/>
      <sheetName val="일위대가바로가기"/>
      <sheetName val="일위대가표"/>
      <sheetName val="수량계산서 "/>
      <sheetName val="물가대비표"/>
      <sheetName val="시중노임단가"/>
      <sheetName val="도면   "/>
      <sheetName val="점검사항"/>
      <sheetName val="배움터"/>
      <sheetName val="배수통관(좌)"/>
      <sheetName val="가정급수관"/>
      <sheetName val="손익분석"/>
      <sheetName val="가시설(TYPE-A)"/>
      <sheetName val="1-1평균터파기고(1)"/>
      <sheetName val="전기단가조사서"/>
      <sheetName val="합천내역"/>
      <sheetName val="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2">
          <cell r="B12">
            <v>86019</v>
          </cell>
        </row>
        <row r="14">
          <cell r="B14">
            <v>73094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결과"/>
      <sheetName val="총괄"/>
      <sheetName val="재료계"/>
      <sheetName val="직재"/>
      <sheetName val="간재"/>
      <sheetName val="노무"/>
      <sheetName val="일위"/>
      <sheetName val="N賃率-職"/>
      <sheetName val="인건비"/>
    </sheetNames>
    <sheetDataSet>
      <sheetData sheetId="0"/>
      <sheetData sheetId="1"/>
      <sheetData sheetId="2"/>
      <sheetData sheetId="3"/>
      <sheetData sheetId="4"/>
      <sheetData sheetId="5"/>
      <sheetData sheetId="6"/>
      <sheetData sheetId="7"/>
      <sheetData sheetId="8" refreshError="1"/>
      <sheetData sheetId="9" refreshError="1"/>
    </sheetDataSet>
  </externalBook>
</externalLink>
</file>

<file path=xl/externalLinks/externalLink2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총괄내역"/>
      <sheetName val="공종내역"/>
      <sheetName val="부표"/>
      <sheetName val="토적집계"/>
      <sheetName val="토적표"/>
      <sheetName val="법면토적"/>
      <sheetName val="구조토적"/>
      <sheetName val="운반"/>
      <sheetName val="기계일위"/>
      <sheetName val="일위대가"/>
      <sheetName val="포장일위"/>
      <sheetName val="기본일위"/>
      <sheetName val="기계경비"/>
      <sheetName val="기타경비"/>
      <sheetName val="간지"/>
      <sheetName val="표지"/>
      <sheetName val="흄관"/>
      <sheetName val="맨홀"/>
      <sheetName val="집수정"/>
      <sheetName val="도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1">
          <cell r="L1" t="str">
            <v>2000년 8월</v>
          </cell>
        </row>
        <row r="2">
          <cell r="A2" t="str">
            <v>名  稱 : 모르터 ( 1 : 2 ) , 2000년 단가 적용</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319000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11000</v>
          </cell>
        </row>
        <row r="5">
          <cell r="A5" t="str">
            <v>시멘트</v>
          </cell>
          <cell r="C5" t="str">
            <v>kg</v>
          </cell>
          <cell r="D5">
            <v>680</v>
          </cell>
          <cell r="E5">
            <v>59</v>
          </cell>
          <cell r="F5">
            <v>40120</v>
          </cell>
          <cell r="H5">
            <v>0</v>
          </cell>
          <cell r="J5">
            <v>0</v>
          </cell>
          <cell r="L5" t="str">
            <v>철선 # 20</v>
          </cell>
          <cell r="M5">
            <v>550</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258573</v>
          </cell>
          <cell r="Q7">
            <v>950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cell r="L9" t="str">
            <v>40-210-8</v>
          </cell>
          <cell r="M9">
            <v>42980</v>
          </cell>
        </row>
        <row r="10">
          <cell r="F10">
            <v>0</v>
          </cell>
          <cell r="H10">
            <v>0</v>
          </cell>
          <cell r="J10">
            <v>0</v>
          </cell>
          <cell r="L10" t="str">
            <v>40-135-8</v>
          </cell>
          <cell r="M10">
            <v>36400</v>
          </cell>
        </row>
        <row r="11">
          <cell r="F11">
            <v>0</v>
          </cell>
          <cell r="H11">
            <v>0</v>
          </cell>
          <cell r="J11">
            <v>0</v>
          </cell>
          <cell r="L11" t="str">
            <v>40-180-8</v>
          </cell>
          <cell r="M11">
            <v>39640</v>
          </cell>
        </row>
        <row r="12">
          <cell r="F12">
            <v>0</v>
          </cell>
          <cell r="H12">
            <v>0</v>
          </cell>
          <cell r="J12">
            <v>0</v>
          </cell>
          <cell r="L12" t="str">
            <v>25-210-8</v>
          </cell>
          <cell r="M12">
            <v>44480</v>
          </cell>
        </row>
        <row r="13">
          <cell r="F13">
            <v>0</v>
          </cell>
          <cell r="H13">
            <v>0</v>
          </cell>
          <cell r="J13">
            <v>0</v>
          </cell>
          <cell r="L13" t="str">
            <v>와이어메쉬</v>
          </cell>
          <cell r="M13">
            <v>720</v>
          </cell>
          <cell r="O13">
            <v>1050</v>
          </cell>
        </row>
        <row r="14">
          <cell r="F14">
            <v>0</v>
          </cell>
          <cell r="H14">
            <v>0</v>
          </cell>
          <cell r="J14">
            <v>0</v>
          </cell>
          <cell r="L14" t="str">
            <v>25-210-12</v>
          </cell>
          <cell r="M14">
            <v>45810</v>
          </cell>
        </row>
        <row r="15">
          <cell r="F15">
            <v>0</v>
          </cell>
          <cell r="H15">
            <v>0</v>
          </cell>
          <cell r="J15">
            <v>0</v>
          </cell>
        </row>
        <row r="16">
          <cell r="F16">
            <v>0</v>
          </cell>
          <cell r="H16">
            <v>0</v>
          </cell>
          <cell r="J16">
            <v>0</v>
          </cell>
        </row>
        <row r="17">
          <cell r="F17">
            <v>0</v>
          </cell>
          <cell r="H17">
            <v>0</v>
          </cell>
          <cell r="J17">
            <v>0</v>
          </cell>
        </row>
        <row r="18">
          <cell r="A18" t="str">
            <v>計</v>
          </cell>
          <cell r="F18">
            <v>55800</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문양거푸집</v>
          </cell>
          <cell r="J110" t="str">
            <v>單位 : 원/㎡當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문양거푸집</v>
          </cell>
          <cell r="B113" t="str">
            <v>FRP1050×1820</v>
          </cell>
          <cell r="C113" t="str">
            <v>㎡</v>
          </cell>
          <cell r="D113">
            <v>0.05</v>
          </cell>
          <cell r="E113">
            <v>108058</v>
          </cell>
          <cell r="F113">
            <v>5402.9</v>
          </cell>
          <cell r="H113">
            <v>0</v>
          </cell>
          <cell r="J113">
            <v>0</v>
          </cell>
        </row>
        <row r="114">
          <cell r="A114" t="str">
            <v>폼타이</v>
          </cell>
          <cell r="B114" t="str">
            <v>D형 1/2×300</v>
          </cell>
          <cell r="C114" t="str">
            <v>조</v>
          </cell>
          <cell r="D114">
            <v>0.214</v>
          </cell>
          <cell r="E114">
            <v>850</v>
          </cell>
          <cell r="F114">
            <v>181.9</v>
          </cell>
          <cell r="H114">
            <v>0</v>
          </cell>
          <cell r="J114">
            <v>0</v>
          </cell>
        </row>
        <row r="115">
          <cell r="A115" t="str">
            <v>박리제</v>
          </cell>
          <cell r="B115" t="str">
            <v>SIKA FORM OIL</v>
          </cell>
          <cell r="C115" t="str">
            <v>ℓ</v>
          </cell>
          <cell r="D115">
            <v>0.19</v>
          </cell>
          <cell r="E115">
            <v>800</v>
          </cell>
          <cell r="F115">
            <v>152</v>
          </cell>
          <cell r="H115">
            <v>0</v>
          </cell>
          <cell r="J115">
            <v>0</v>
          </cell>
        </row>
        <row r="116">
          <cell r="A116" t="str">
            <v>세파레이터</v>
          </cell>
          <cell r="B116" t="str">
            <v>D형 1/2×500</v>
          </cell>
          <cell r="C116" t="str">
            <v xml:space="preserve">본 </v>
          </cell>
          <cell r="D116">
            <v>2.14</v>
          </cell>
          <cell r="E116">
            <v>140</v>
          </cell>
          <cell r="F116">
            <v>299.60000000000002</v>
          </cell>
          <cell r="H116">
            <v>0</v>
          </cell>
          <cell r="J116">
            <v>0</v>
          </cell>
        </row>
        <row r="117">
          <cell r="A117" t="str">
            <v>보조자재</v>
          </cell>
          <cell r="B117" t="str">
            <v>문양거푸집의20%</v>
          </cell>
          <cell r="C117" t="str">
            <v>식</v>
          </cell>
          <cell r="D117">
            <v>1</v>
          </cell>
          <cell r="E117">
            <v>1080.5</v>
          </cell>
          <cell r="F117">
            <v>1080.5</v>
          </cell>
          <cell r="H117">
            <v>0</v>
          </cell>
          <cell r="J117">
            <v>0</v>
          </cell>
        </row>
        <row r="118">
          <cell r="A118" t="str">
            <v>사용고재</v>
          </cell>
          <cell r="B118" t="str">
            <v>보조자재의 10%</v>
          </cell>
          <cell r="C118" t="str">
            <v>식</v>
          </cell>
          <cell r="D118">
            <v>1</v>
          </cell>
          <cell r="E118">
            <v>108</v>
          </cell>
          <cell r="F118">
            <v>108</v>
          </cell>
          <cell r="H118">
            <v>0</v>
          </cell>
          <cell r="J118">
            <v>0</v>
          </cell>
        </row>
        <row r="119">
          <cell r="A119" t="str">
            <v>형틀목공</v>
          </cell>
          <cell r="C119" t="str">
            <v>인</v>
          </cell>
          <cell r="D119">
            <v>0.14000000000000001</v>
          </cell>
          <cell r="F119">
            <v>0</v>
          </cell>
          <cell r="G119">
            <v>61483</v>
          </cell>
          <cell r="H119">
            <v>8607.6</v>
          </cell>
          <cell r="J119">
            <v>0</v>
          </cell>
        </row>
        <row r="120">
          <cell r="A120" t="str">
            <v>보통인부</v>
          </cell>
          <cell r="C120" t="str">
            <v>인</v>
          </cell>
          <cell r="D120">
            <v>0.12</v>
          </cell>
          <cell r="F120">
            <v>0</v>
          </cell>
          <cell r="G120">
            <v>34360</v>
          </cell>
          <cell r="H120">
            <v>4123.2</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7224</v>
          </cell>
          <cell r="H126">
            <v>12730</v>
          </cell>
          <cell r="J126">
            <v>0</v>
          </cell>
        </row>
        <row r="128">
          <cell r="A128" t="str">
            <v>名  稱 : 비계설치</v>
          </cell>
          <cell r="J128" t="str">
            <v>單位 : 공/㎥當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원목</v>
          </cell>
          <cell r="C131" t="str">
            <v>㎥</v>
          </cell>
          <cell r="D131">
            <v>9.4E-2</v>
          </cell>
          <cell r="E131">
            <v>164670</v>
          </cell>
          <cell r="F131">
            <v>15478.9</v>
          </cell>
          <cell r="H131">
            <v>0</v>
          </cell>
          <cell r="J131">
            <v>0</v>
          </cell>
        </row>
        <row r="132">
          <cell r="A132" t="str">
            <v>판재</v>
          </cell>
          <cell r="C132" t="str">
            <v>㎥</v>
          </cell>
          <cell r="D132">
            <v>1.5E-3</v>
          </cell>
          <cell r="E132">
            <v>258573</v>
          </cell>
          <cell r="F132">
            <v>387.8</v>
          </cell>
          <cell r="H132">
            <v>0</v>
          </cell>
          <cell r="J132">
            <v>0</v>
          </cell>
        </row>
        <row r="133">
          <cell r="A133" t="str">
            <v>철선</v>
          </cell>
          <cell r="B133" t="str">
            <v>＃8</v>
          </cell>
          <cell r="C133" t="str">
            <v>kg</v>
          </cell>
          <cell r="D133">
            <v>0.2</v>
          </cell>
          <cell r="E133">
            <v>450</v>
          </cell>
          <cell r="F133">
            <v>90</v>
          </cell>
          <cell r="H133">
            <v>0</v>
          </cell>
          <cell r="J133">
            <v>0</v>
          </cell>
        </row>
        <row r="134">
          <cell r="A134" t="str">
            <v>잡재료</v>
          </cell>
          <cell r="B134" t="str">
            <v>재료비의 5%</v>
          </cell>
          <cell r="C134" t="str">
            <v>식</v>
          </cell>
          <cell r="D134">
            <v>1</v>
          </cell>
          <cell r="E134">
            <v>15956</v>
          </cell>
          <cell r="F134">
            <v>797.8</v>
          </cell>
          <cell r="H134">
            <v>0</v>
          </cell>
          <cell r="J134">
            <v>0</v>
          </cell>
        </row>
        <row r="135">
          <cell r="A135" t="str">
            <v>비계공</v>
          </cell>
          <cell r="C135" t="str">
            <v>인</v>
          </cell>
          <cell r="D135">
            <v>2</v>
          </cell>
          <cell r="F135">
            <v>0</v>
          </cell>
          <cell r="G135">
            <v>66149</v>
          </cell>
          <cell r="H135">
            <v>132298</v>
          </cell>
          <cell r="J135">
            <v>0</v>
          </cell>
        </row>
        <row r="136">
          <cell r="A136" t="str">
            <v>보통인부</v>
          </cell>
          <cell r="C136" t="str">
            <v>인</v>
          </cell>
          <cell r="D136">
            <v>2</v>
          </cell>
          <cell r="F136">
            <v>0</v>
          </cell>
          <cell r="G136">
            <v>34360</v>
          </cell>
          <cell r="H136">
            <v>68720</v>
          </cell>
          <cell r="J136">
            <v>0</v>
          </cell>
        </row>
        <row r="137">
          <cell r="A137" t="str">
            <v xml:space="preserve">計 </v>
          </cell>
          <cell r="B137" t="str">
            <v>10공/㎥당</v>
          </cell>
          <cell r="F137">
            <v>16754</v>
          </cell>
          <cell r="H137">
            <v>201018</v>
          </cell>
          <cell r="J137">
            <v>0</v>
          </cell>
        </row>
        <row r="138">
          <cell r="A138" t="str">
            <v xml:space="preserve">計 </v>
          </cell>
          <cell r="B138" t="str">
            <v>공/㎥당</v>
          </cell>
          <cell r="F138">
            <v>1675</v>
          </cell>
          <cell r="H138">
            <v>20101</v>
          </cell>
          <cell r="J138">
            <v>0</v>
          </cell>
        </row>
        <row r="139">
          <cell r="A139" t="str">
            <v>1회사용시</v>
          </cell>
          <cell r="E139">
            <v>1</v>
          </cell>
          <cell r="F139">
            <v>1675</v>
          </cell>
          <cell r="G139">
            <v>1</v>
          </cell>
          <cell r="H139">
            <v>20101</v>
          </cell>
          <cell r="J139">
            <v>0</v>
          </cell>
        </row>
        <row r="140">
          <cell r="A140" t="str">
            <v>2회사용시</v>
          </cell>
          <cell r="E140">
            <v>0.67</v>
          </cell>
          <cell r="F140">
            <v>1122</v>
          </cell>
          <cell r="G140">
            <v>1</v>
          </cell>
          <cell r="H140">
            <v>20101</v>
          </cell>
          <cell r="J140">
            <v>0</v>
          </cell>
        </row>
        <row r="141">
          <cell r="A141" t="str">
            <v>3회사용시</v>
          </cell>
          <cell r="E141">
            <v>0.56499999999999995</v>
          </cell>
          <cell r="F141">
            <v>946</v>
          </cell>
          <cell r="G141">
            <v>1</v>
          </cell>
          <cell r="H141">
            <v>20101</v>
          </cell>
          <cell r="J141">
            <v>0</v>
          </cell>
        </row>
        <row r="142">
          <cell r="A142" t="str">
            <v>4회사용시</v>
          </cell>
          <cell r="E142">
            <v>0.51600000000000001</v>
          </cell>
          <cell r="F142">
            <v>864</v>
          </cell>
          <cell r="G142">
            <v>1</v>
          </cell>
          <cell r="H142">
            <v>20101</v>
          </cell>
          <cell r="J142">
            <v>0</v>
          </cell>
        </row>
        <row r="143">
          <cell r="A143" t="str">
            <v>5회사용시</v>
          </cell>
          <cell r="E143">
            <v>0.48899999999999999</v>
          </cell>
          <cell r="F143">
            <v>819</v>
          </cell>
          <cell r="G143">
            <v>1</v>
          </cell>
          <cell r="H143">
            <v>20101</v>
          </cell>
          <cell r="J143">
            <v>0</v>
          </cell>
        </row>
        <row r="144">
          <cell r="A144" t="str">
            <v>6회사용시</v>
          </cell>
          <cell r="E144">
            <v>0.47299999999999998</v>
          </cell>
          <cell r="F144">
            <v>792</v>
          </cell>
          <cell r="G144">
            <v>1</v>
          </cell>
          <cell r="H144">
            <v>20101</v>
          </cell>
          <cell r="J144">
            <v>0</v>
          </cell>
        </row>
        <row r="146">
          <cell r="A146" t="str">
            <v>名  稱 : 잡석깔기</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잡석</v>
          </cell>
          <cell r="C149" t="str">
            <v>인</v>
          </cell>
          <cell r="D149">
            <v>1.04</v>
          </cell>
          <cell r="E149">
            <v>11000</v>
          </cell>
          <cell r="F149">
            <v>11440</v>
          </cell>
          <cell r="H149">
            <v>0</v>
          </cell>
          <cell r="J149">
            <v>0</v>
          </cell>
        </row>
        <row r="150">
          <cell r="A150" t="str">
            <v>보통인부</v>
          </cell>
          <cell r="C150" t="str">
            <v>인</v>
          </cell>
          <cell r="D150">
            <v>0.6</v>
          </cell>
          <cell r="F150">
            <v>0</v>
          </cell>
          <cell r="G150">
            <v>34360</v>
          </cell>
          <cell r="H150">
            <v>20616</v>
          </cell>
          <cell r="J150">
            <v>0</v>
          </cell>
        </row>
        <row r="151">
          <cell r="F151">
            <v>0</v>
          </cell>
          <cell r="H151">
            <v>0</v>
          </cell>
          <cell r="J151">
            <v>0</v>
          </cell>
        </row>
        <row r="152">
          <cell r="F152">
            <v>0</v>
          </cell>
          <cell r="H152">
            <v>0</v>
          </cell>
          <cell r="J152">
            <v>0</v>
          </cell>
        </row>
        <row r="153">
          <cell r="F153">
            <v>0</v>
          </cell>
          <cell r="H153">
            <v>0</v>
          </cell>
          <cell r="J153">
            <v>0</v>
          </cell>
        </row>
        <row r="154">
          <cell r="F154">
            <v>0</v>
          </cell>
          <cell r="H154">
            <v>0</v>
          </cell>
          <cell r="J154">
            <v>0</v>
          </cell>
        </row>
        <row r="155">
          <cell r="F155">
            <v>0</v>
          </cell>
          <cell r="H155">
            <v>0</v>
          </cell>
          <cell r="J155">
            <v>0</v>
          </cell>
        </row>
        <row r="156">
          <cell r="F156">
            <v>0</v>
          </cell>
          <cell r="H156">
            <v>0</v>
          </cell>
          <cell r="J156">
            <v>0</v>
          </cell>
        </row>
        <row r="157">
          <cell r="F157">
            <v>0</v>
          </cell>
          <cell r="H157">
            <v>0</v>
          </cell>
          <cell r="J157">
            <v>0</v>
          </cell>
        </row>
        <row r="158">
          <cell r="F158">
            <v>0</v>
          </cell>
          <cell r="H158">
            <v>0</v>
          </cell>
          <cell r="J158">
            <v>0</v>
          </cell>
        </row>
        <row r="159">
          <cell r="F159">
            <v>0</v>
          </cell>
          <cell r="H159">
            <v>0</v>
          </cell>
          <cell r="J159">
            <v>0</v>
          </cell>
        </row>
        <row r="160">
          <cell r="F160">
            <v>0</v>
          </cell>
          <cell r="H160">
            <v>0</v>
          </cell>
          <cell r="J160">
            <v>0</v>
          </cell>
        </row>
        <row r="161">
          <cell r="F161">
            <v>0</v>
          </cell>
          <cell r="H161">
            <v>0</v>
          </cell>
          <cell r="J161">
            <v>0</v>
          </cell>
        </row>
        <row r="162">
          <cell r="A162" t="str">
            <v>計</v>
          </cell>
          <cell r="F162">
            <v>11440</v>
          </cell>
          <cell r="H162">
            <v>20616</v>
          </cell>
          <cell r="J162">
            <v>0</v>
          </cell>
        </row>
        <row r="164">
          <cell r="A164" t="str">
            <v>名  稱 : 잡석채우기</v>
          </cell>
          <cell r="J164" t="str">
            <v>單位 : 원/㎥當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잡석</v>
          </cell>
          <cell r="C167" t="str">
            <v>인</v>
          </cell>
          <cell r="D167">
            <v>1.04</v>
          </cell>
          <cell r="E167">
            <v>11000</v>
          </cell>
          <cell r="F167">
            <v>11440</v>
          </cell>
          <cell r="H167">
            <v>0</v>
          </cell>
          <cell r="J167">
            <v>0</v>
          </cell>
        </row>
        <row r="168">
          <cell r="A168" t="str">
            <v>보통인부</v>
          </cell>
          <cell r="C168" t="str">
            <v>인</v>
          </cell>
          <cell r="D168">
            <v>0.65</v>
          </cell>
          <cell r="F168">
            <v>0</v>
          </cell>
          <cell r="G168">
            <v>34360</v>
          </cell>
          <cell r="H168">
            <v>22334</v>
          </cell>
          <cell r="J168">
            <v>0</v>
          </cell>
        </row>
        <row r="169">
          <cell r="F169">
            <v>0</v>
          </cell>
          <cell r="H169">
            <v>0</v>
          </cell>
          <cell r="J169">
            <v>0</v>
          </cell>
        </row>
        <row r="170">
          <cell r="F170">
            <v>0</v>
          </cell>
          <cell r="H170">
            <v>0</v>
          </cell>
          <cell r="J170">
            <v>0</v>
          </cell>
        </row>
        <row r="171">
          <cell r="F171">
            <v>0</v>
          </cell>
          <cell r="H171">
            <v>0</v>
          </cell>
          <cell r="J171">
            <v>0</v>
          </cell>
        </row>
        <row r="172">
          <cell r="F172">
            <v>0</v>
          </cell>
          <cell r="H172">
            <v>0</v>
          </cell>
          <cell r="J172">
            <v>0</v>
          </cell>
        </row>
        <row r="173">
          <cell r="F173">
            <v>0</v>
          </cell>
          <cell r="H173">
            <v>0</v>
          </cell>
          <cell r="J173">
            <v>0</v>
          </cell>
        </row>
        <row r="174">
          <cell r="F174">
            <v>0</v>
          </cell>
          <cell r="H174">
            <v>0</v>
          </cell>
          <cell r="J174">
            <v>0</v>
          </cell>
        </row>
        <row r="175">
          <cell r="F175">
            <v>0</v>
          </cell>
          <cell r="H175">
            <v>0</v>
          </cell>
          <cell r="J175">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A180" t="str">
            <v>計</v>
          </cell>
          <cell r="F180">
            <v>11440</v>
          </cell>
          <cell r="H180">
            <v>22334</v>
          </cell>
          <cell r="J180">
            <v>0</v>
          </cell>
        </row>
        <row r="181">
          <cell r="L181" t="str">
            <v>2001년 2월</v>
          </cell>
        </row>
        <row r="182">
          <cell r="A182" t="str">
            <v>名  稱 : 모르터 ( 1 : 2 ) , 2001년 단가 적용</v>
          </cell>
          <cell r="J182" t="str">
            <v>單位 : 원/㎥當</v>
          </cell>
          <cell r="L182" t="str">
            <v>주  요  자  재  단  가  표</v>
          </cell>
        </row>
        <row r="183">
          <cell r="A183" t="str">
            <v>區    分</v>
          </cell>
          <cell r="B183" t="str">
            <v>材質 및 規格</v>
          </cell>
          <cell r="C183" t="str">
            <v>單位</v>
          </cell>
          <cell r="D183" t="str">
            <v>數    量</v>
          </cell>
          <cell r="E183" t="str">
            <v>材       料       費</v>
          </cell>
          <cell r="G183" t="str">
            <v xml:space="preserve">        勞       務       費</v>
          </cell>
          <cell r="I183" t="str">
            <v>經              費</v>
          </cell>
          <cell r="L183" t="str">
            <v>철근</v>
          </cell>
          <cell r="M183">
            <v>324500</v>
          </cell>
          <cell r="O183" t="str">
            <v>모래</v>
          </cell>
          <cell r="P183">
            <v>16000</v>
          </cell>
        </row>
        <row r="184">
          <cell r="A184" t="str">
            <v>工 種 別</v>
          </cell>
          <cell r="E184" t="str">
            <v>單  價</v>
          </cell>
          <cell r="F184" t="str">
            <v>金      額</v>
          </cell>
          <cell r="G184" t="str">
            <v>單  價</v>
          </cell>
          <cell r="H184" t="str">
            <v>金      額</v>
          </cell>
          <cell r="I184" t="str">
            <v>單  價</v>
          </cell>
          <cell r="J184" t="str">
            <v>金      額</v>
          </cell>
          <cell r="L184" t="str">
            <v>철선 # 8</v>
          </cell>
          <cell r="M184">
            <v>450</v>
          </cell>
          <cell r="O184" t="str">
            <v>잡석</v>
          </cell>
          <cell r="P184">
            <v>11000</v>
          </cell>
        </row>
        <row r="185">
          <cell r="A185" t="str">
            <v>시멘트</v>
          </cell>
          <cell r="C185" t="str">
            <v>kg</v>
          </cell>
          <cell r="D185">
            <v>680</v>
          </cell>
          <cell r="E185">
            <v>66.3</v>
          </cell>
          <cell r="F185">
            <v>45084</v>
          </cell>
          <cell r="H185">
            <v>0</v>
          </cell>
          <cell r="J185">
            <v>0</v>
          </cell>
          <cell r="L185" t="str">
            <v>철선 # 20</v>
          </cell>
          <cell r="M185">
            <v>550</v>
          </cell>
          <cell r="O185" t="str">
            <v>보조기층재</v>
          </cell>
          <cell r="P185">
            <v>11000</v>
          </cell>
        </row>
        <row r="186">
          <cell r="A186" t="str">
            <v>모래</v>
          </cell>
          <cell r="C186" t="str">
            <v>㎥</v>
          </cell>
          <cell r="D186">
            <v>0.98</v>
          </cell>
          <cell r="E186">
            <v>16000</v>
          </cell>
          <cell r="F186">
            <v>15680</v>
          </cell>
          <cell r="H186">
            <v>0</v>
          </cell>
          <cell r="J186">
            <v>0</v>
          </cell>
          <cell r="K186">
            <v>16500</v>
          </cell>
          <cell r="L186" t="str">
            <v>못  N75</v>
          </cell>
          <cell r="M186">
            <v>660</v>
          </cell>
          <cell r="O186" t="str">
            <v>시멘트</v>
          </cell>
          <cell r="P186">
            <v>66.3</v>
          </cell>
          <cell r="Q186">
            <v>2920</v>
          </cell>
        </row>
        <row r="187">
          <cell r="A187" t="str">
            <v>보통인부</v>
          </cell>
          <cell r="C187" t="str">
            <v>인</v>
          </cell>
          <cell r="D187">
            <v>1</v>
          </cell>
          <cell r="F187">
            <v>0</v>
          </cell>
          <cell r="G187">
            <v>37483</v>
          </cell>
          <cell r="H187">
            <v>37483</v>
          </cell>
          <cell r="J187">
            <v>0</v>
          </cell>
          <cell r="K187">
            <v>1000</v>
          </cell>
          <cell r="L187" t="str">
            <v>목재</v>
          </cell>
          <cell r="M187">
            <v>272182</v>
          </cell>
          <cell r="O187" t="str">
            <v>판재</v>
          </cell>
          <cell r="P187">
            <v>285792</v>
          </cell>
          <cell r="Q187">
            <v>1050</v>
          </cell>
        </row>
        <row r="188">
          <cell r="F188">
            <v>0</v>
          </cell>
          <cell r="H188">
            <v>0</v>
          </cell>
          <cell r="J188">
            <v>0</v>
          </cell>
          <cell r="K188">
            <v>550</v>
          </cell>
          <cell r="L188" t="str">
            <v>원목</v>
          </cell>
          <cell r="M188">
            <v>164670</v>
          </cell>
          <cell r="O188" t="str">
            <v>합판</v>
          </cell>
          <cell r="P188">
            <v>6641</v>
          </cell>
          <cell r="Q188">
            <v>11000</v>
          </cell>
        </row>
        <row r="189">
          <cell r="F189">
            <v>0</v>
          </cell>
          <cell r="H189">
            <v>0</v>
          </cell>
          <cell r="J189">
            <v>0</v>
          </cell>
          <cell r="L189" t="str">
            <v>40-210-8</v>
          </cell>
          <cell r="M189">
            <v>42980</v>
          </cell>
        </row>
        <row r="190">
          <cell r="F190">
            <v>0</v>
          </cell>
          <cell r="H190">
            <v>0</v>
          </cell>
          <cell r="J190">
            <v>0</v>
          </cell>
          <cell r="L190" t="str">
            <v>40-135-8</v>
          </cell>
          <cell r="M190">
            <v>36400</v>
          </cell>
        </row>
        <row r="191">
          <cell r="F191">
            <v>0</v>
          </cell>
          <cell r="H191">
            <v>0</v>
          </cell>
          <cell r="J191">
            <v>0</v>
          </cell>
          <cell r="L191" t="str">
            <v>40-180-8</v>
          </cell>
          <cell r="M191">
            <v>39640</v>
          </cell>
        </row>
        <row r="192">
          <cell r="F192">
            <v>0</v>
          </cell>
          <cell r="H192">
            <v>0</v>
          </cell>
          <cell r="J192">
            <v>0</v>
          </cell>
          <cell r="L192" t="str">
            <v>25-210-8</v>
          </cell>
          <cell r="M192">
            <v>44480</v>
          </cell>
        </row>
        <row r="193">
          <cell r="F193">
            <v>0</v>
          </cell>
          <cell r="H193">
            <v>0</v>
          </cell>
          <cell r="J193">
            <v>0</v>
          </cell>
          <cell r="L193" t="str">
            <v>와이어메쉬</v>
          </cell>
          <cell r="M193">
            <v>720</v>
          </cell>
          <cell r="O193">
            <v>1050</v>
          </cell>
        </row>
        <row r="194">
          <cell r="F194">
            <v>0</v>
          </cell>
          <cell r="H194">
            <v>0</v>
          </cell>
          <cell r="J194">
            <v>0</v>
          </cell>
          <cell r="L194" t="str">
            <v>25-210-12</v>
          </cell>
          <cell r="M194">
            <v>45810</v>
          </cell>
        </row>
        <row r="195">
          <cell r="F195">
            <v>0</v>
          </cell>
          <cell r="H195">
            <v>0</v>
          </cell>
          <cell r="J195">
            <v>0</v>
          </cell>
        </row>
        <row r="196">
          <cell r="F196">
            <v>0</v>
          </cell>
          <cell r="H196">
            <v>0</v>
          </cell>
          <cell r="J196">
            <v>0</v>
          </cell>
        </row>
        <row r="197">
          <cell r="F197">
            <v>0</v>
          </cell>
          <cell r="H197">
            <v>0</v>
          </cell>
          <cell r="J197">
            <v>0</v>
          </cell>
        </row>
        <row r="198">
          <cell r="A198" t="str">
            <v>計</v>
          </cell>
          <cell r="F198">
            <v>60764</v>
          </cell>
          <cell r="H198">
            <v>37483</v>
          </cell>
          <cell r="J198">
            <v>0</v>
          </cell>
        </row>
        <row r="200">
          <cell r="A200" t="str">
            <v>名  稱 : 레미콘타설 ( 무근 )</v>
          </cell>
          <cell r="J200" t="str">
            <v>單位 : 원/㎥當</v>
          </cell>
        </row>
        <row r="201">
          <cell r="A201" t="str">
            <v>區    分</v>
          </cell>
          <cell r="B201" t="str">
            <v>材質 및 規格</v>
          </cell>
          <cell r="C201" t="str">
            <v>單位</v>
          </cell>
          <cell r="D201" t="str">
            <v>數    量</v>
          </cell>
          <cell r="E201" t="str">
            <v>材       料       費</v>
          </cell>
          <cell r="G201" t="str">
            <v xml:space="preserve">        勞       務       費</v>
          </cell>
          <cell r="I201" t="str">
            <v>經              費</v>
          </cell>
        </row>
        <row r="202">
          <cell r="A202" t="str">
            <v>工 種 別</v>
          </cell>
          <cell r="E202" t="str">
            <v>單  價</v>
          </cell>
          <cell r="F202" t="str">
            <v>金      額</v>
          </cell>
          <cell r="G202" t="str">
            <v>單  價</v>
          </cell>
          <cell r="H202" t="str">
            <v>金      額</v>
          </cell>
          <cell r="I202" t="str">
            <v>單  價</v>
          </cell>
          <cell r="J202" t="str">
            <v>金      額</v>
          </cell>
        </row>
        <row r="203">
          <cell r="A203" t="str">
            <v>콘크리트공</v>
          </cell>
          <cell r="C203" t="str">
            <v>인</v>
          </cell>
          <cell r="D203">
            <v>0.15</v>
          </cell>
          <cell r="F203">
            <v>0</v>
          </cell>
          <cell r="G203">
            <v>63355</v>
          </cell>
          <cell r="H203">
            <v>9503.2000000000007</v>
          </cell>
          <cell r="J203">
            <v>0</v>
          </cell>
        </row>
        <row r="204">
          <cell r="A204" t="str">
            <v>보통인부</v>
          </cell>
          <cell r="C204" t="str">
            <v>인</v>
          </cell>
          <cell r="D204">
            <v>0.27</v>
          </cell>
          <cell r="F204">
            <v>0</v>
          </cell>
          <cell r="G204">
            <v>37483</v>
          </cell>
          <cell r="H204">
            <v>10120.4</v>
          </cell>
          <cell r="J204">
            <v>0</v>
          </cell>
        </row>
        <row r="205">
          <cell r="F205">
            <v>0</v>
          </cell>
          <cell r="H205">
            <v>0</v>
          </cell>
          <cell r="J205">
            <v>0</v>
          </cell>
        </row>
        <row r="206">
          <cell r="F206">
            <v>0</v>
          </cell>
          <cell r="H206">
            <v>0</v>
          </cell>
          <cell r="J206">
            <v>0</v>
          </cell>
        </row>
        <row r="207">
          <cell r="F207">
            <v>0</v>
          </cell>
          <cell r="H207">
            <v>0</v>
          </cell>
          <cell r="J207">
            <v>0</v>
          </cell>
        </row>
        <row r="208">
          <cell r="F208">
            <v>0</v>
          </cell>
          <cell r="H208">
            <v>0</v>
          </cell>
          <cell r="J208">
            <v>0</v>
          </cell>
        </row>
        <row r="209">
          <cell r="F209">
            <v>0</v>
          </cell>
          <cell r="H209">
            <v>0</v>
          </cell>
          <cell r="J209">
            <v>0</v>
          </cell>
        </row>
        <row r="210">
          <cell r="F210">
            <v>0</v>
          </cell>
          <cell r="H210">
            <v>0</v>
          </cell>
          <cell r="J210">
            <v>0</v>
          </cell>
        </row>
        <row r="211">
          <cell r="F211">
            <v>0</v>
          </cell>
          <cell r="H211">
            <v>0</v>
          </cell>
          <cell r="J211">
            <v>0</v>
          </cell>
        </row>
        <row r="212">
          <cell r="F212">
            <v>0</v>
          </cell>
          <cell r="H212">
            <v>0</v>
          </cell>
          <cell r="J212">
            <v>0</v>
          </cell>
        </row>
        <row r="213">
          <cell r="F213">
            <v>0</v>
          </cell>
          <cell r="H213">
            <v>0</v>
          </cell>
          <cell r="J213">
            <v>0</v>
          </cell>
        </row>
        <row r="214">
          <cell r="F214">
            <v>0</v>
          </cell>
          <cell r="H214">
            <v>0</v>
          </cell>
          <cell r="J214">
            <v>0</v>
          </cell>
        </row>
        <row r="215">
          <cell r="F215">
            <v>0</v>
          </cell>
          <cell r="H215">
            <v>0</v>
          </cell>
          <cell r="J215">
            <v>0</v>
          </cell>
        </row>
        <row r="216">
          <cell r="A216" t="str">
            <v>計</v>
          </cell>
          <cell r="F216">
            <v>0</v>
          </cell>
          <cell r="H216">
            <v>19623</v>
          </cell>
          <cell r="J216">
            <v>0</v>
          </cell>
        </row>
        <row r="218">
          <cell r="A218" t="str">
            <v>名  稱 : 레미콘타설 ( 철근 )</v>
          </cell>
          <cell r="J218" t="str">
            <v>單位 : 원/㎥當</v>
          </cell>
        </row>
        <row r="219">
          <cell r="A219" t="str">
            <v>區    分</v>
          </cell>
          <cell r="B219" t="str">
            <v>材質 및 規格</v>
          </cell>
          <cell r="C219" t="str">
            <v>單位</v>
          </cell>
          <cell r="D219" t="str">
            <v>數    量</v>
          </cell>
          <cell r="E219" t="str">
            <v>材       料       費</v>
          </cell>
          <cell r="G219" t="str">
            <v xml:space="preserve">        勞       務       費</v>
          </cell>
          <cell r="I219" t="str">
            <v>經              費</v>
          </cell>
        </row>
        <row r="220">
          <cell r="A220" t="str">
            <v>工 種 別</v>
          </cell>
          <cell r="E220" t="str">
            <v>單  價</v>
          </cell>
          <cell r="F220" t="str">
            <v>金      額</v>
          </cell>
          <cell r="G220" t="str">
            <v>單  價</v>
          </cell>
          <cell r="H220" t="str">
            <v>金      額</v>
          </cell>
          <cell r="I220" t="str">
            <v>單  價</v>
          </cell>
          <cell r="J220" t="str">
            <v>金      額</v>
          </cell>
        </row>
        <row r="221">
          <cell r="A221" t="str">
            <v>콘크리트공</v>
          </cell>
          <cell r="C221" t="str">
            <v>인</v>
          </cell>
          <cell r="D221">
            <v>0.17</v>
          </cell>
          <cell r="F221">
            <v>0</v>
          </cell>
          <cell r="G221">
            <v>63355</v>
          </cell>
          <cell r="H221">
            <v>10770.3</v>
          </cell>
          <cell r="J221">
            <v>0</v>
          </cell>
        </row>
        <row r="222">
          <cell r="A222" t="str">
            <v>보통인부</v>
          </cell>
          <cell r="C222" t="str">
            <v>인</v>
          </cell>
          <cell r="D222">
            <v>0.28999999999999998</v>
          </cell>
          <cell r="F222">
            <v>0</v>
          </cell>
          <cell r="G222">
            <v>37483</v>
          </cell>
          <cell r="H222">
            <v>10870</v>
          </cell>
          <cell r="J222">
            <v>0</v>
          </cell>
        </row>
        <row r="223">
          <cell r="F223">
            <v>0</v>
          </cell>
          <cell r="H223">
            <v>0</v>
          </cell>
          <cell r="J223">
            <v>0</v>
          </cell>
        </row>
        <row r="224">
          <cell r="F224">
            <v>0</v>
          </cell>
          <cell r="H224">
            <v>0</v>
          </cell>
          <cell r="J224">
            <v>0</v>
          </cell>
        </row>
        <row r="225">
          <cell r="F225">
            <v>0</v>
          </cell>
          <cell r="H225">
            <v>0</v>
          </cell>
          <cell r="J225">
            <v>0</v>
          </cell>
        </row>
        <row r="226">
          <cell r="F226">
            <v>0</v>
          </cell>
          <cell r="H226">
            <v>0</v>
          </cell>
          <cell r="J226">
            <v>0</v>
          </cell>
        </row>
        <row r="227">
          <cell r="F227">
            <v>0</v>
          </cell>
          <cell r="H227">
            <v>0</v>
          </cell>
          <cell r="J227">
            <v>0</v>
          </cell>
        </row>
        <row r="228">
          <cell r="F228">
            <v>0</v>
          </cell>
          <cell r="H228">
            <v>0</v>
          </cell>
          <cell r="J228">
            <v>0</v>
          </cell>
        </row>
        <row r="229">
          <cell r="F229">
            <v>0</v>
          </cell>
          <cell r="H229">
            <v>0</v>
          </cell>
          <cell r="J229">
            <v>0</v>
          </cell>
        </row>
        <row r="230">
          <cell r="F230">
            <v>0</v>
          </cell>
          <cell r="H230">
            <v>0</v>
          </cell>
          <cell r="J230">
            <v>0</v>
          </cell>
        </row>
        <row r="231">
          <cell r="F231">
            <v>0</v>
          </cell>
          <cell r="H231">
            <v>0</v>
          </cell>
          <cell r="J231">
            <v>0</v>
          </cell>
        </row>
        <row r="232">
          <cell r="F232">
            <v>0</v>
          </cell>
          <cell r="H232">
            <v>0</v>
          </cell>
          <cell r="J232">
            <v>0</v>
          </cell>
        </row>
        <row r="233">
          <cell r="F233">
            <v>0</v>
          </cell>
          <cell r="H233">
            <v>0</v>
          </cell>
          <cell r="J233">
            <v>0</v>
          </cell>
        </row>
        <row r="234">
          <cell r="A234" t="str">
            <v>計</v>
          </cell>
          <cell r="F234">
            <v>0</v>
          </cell>
          <cell r="H234">
            <v>21640</v>
          </cell>
          <cell r="J234">
            <v>0</v>
          </cell>
        </row>
        <row r="236">
          <cell r="A236" t="str">
            <v>名  稱 : 철근가공조립 ( 간단 )</v>
          </cell>
          <cell r="J236" t="str">
            <v>單位 : 원/TON當</v>
          </cell>
        </row>
        <row r="237">
          <cell r="A237" t="str">
            <v>區    分</v>
          </cell>
          <cell r="B237" t="str">
            <v>材質 및 規格</v>
          </cell>
          <cell r="C237" t="str">
            <v>單位</v>
          </cell>
          <cell r="D237" t="str">
            <v>數    量</v>
          </cell>
          <cell r="E237" t="str">
            <v>材       料       費</v>
          </cell>
          <cell r="G237" t="str">
            <v xml:space="preserve">        勞       務       費</v>
          </cell>
          <cell r="I237" t="str">
            <v>經              費</v>
          </cell>
        </row>
        <row r="238">
          <cell r="A238" t="str">
            <v>工 種 別</v>
          </cell>
          <cell r="E238" t="str">
            <v>單  價</v>
          </cell>
          <cell r="F238" t="str">
            <v>金      額</v>
          </cell>
          <cell r="G238" t="str">
            <v>單  價</v>
          </cell>
          <cell r="H238" t="str">
            <v>金      額</v>
          </cell>
          <cell r="I238" t="str">
            <v>單  價</v>
          </cell>
          <cell r="J238" t="str">
            <v>金      額</v>
          </cell>
        </row>
        <row r="239">
          <cell r="A239" t="str">
            <v>결속선</v>
          </cell>
          <cell r="B239" t="str">
            <v>＃20 m/m</v>
          </cell>
          <cell r="C239" t="str">
            <v>kg</v>
          </cell>
          <cell r="D239">
            <v>5</v>
          </cell>
          <cell r="E239">
            <v>550</v>
          </cell>
          <cell r="F239">
            <v>2750</v>
          </cell>
          <cell r="H239">
            <v>0</v>
          </cell>
          <cell r="J239">
            <v>0</v>
          </cell>
        </row>
        <row r="240">
          <cell r="A240" t="str">
            <v>철근공</v>
          </cell>
          <cell r="C240" t="str">
            <v>인</v>
          </cell>
          <cell r="D240">
            <v>2.9</v>
          </cell>
          <cell r="F240">
            <v>0</v>
          </cell>
          <cell r="G240">
            <v>68758</v>
          </cell>
          <cell r="H240">
            <v>199398.2</v>
          </cell>
          <cell r="J240">
            <v>0</v>
          </cell>
        </row>
        <row r="241">
          <cell r="A241" t="str">
            <v>보통인부</v>
          </cell>
          <cell r="C241" t="str">
            <v>인</v>
          </cell>
          <cell r="D241">
            <v>1.6</v>
          </cell>
          <cell r="F241">
            <v>0</v>
          </cell>
          <cell r="G241">
            <v>37483</v>
          </cell>
          <cell r="H241">
            <v>59972.800000000003</v>
          </cell>
          <cell r="J241">
            <v>0</v>
          </cell>
        </row>
        <row r="242">
          <cell r="A242" t="str">
            <v>기구손료</v>
          </cell>
          <cell r="B242" t="str">
            <v>품의 2%</v>
          </cell>
          <cell r="C242" t="str">
            <v>식</v>
          </cell>
          <cell r="D242">
            <v>1</v>
          </cell>
          <cell r="E242">
            <v>259371</v>
          </cell>
          <cell r="F242">
            <v>5187.3999999999996</v>
          </cell>
          <cell r="H242">
            <v>0</v>
          </cell>
          <cell r="J242">
            <v>0</v>
          </cell>
        </row>
        <row r="243">
          <cell r="F243">
            <v>0</v>
          </cell>
          <cell r="H243">
            <v>0</v>
          </cell>
          <cell r="J243">
            <v>0</v>
          </cell>
        </row>
        <row r="244">
          <cell r="F244">
            <v>0</v>
          </cell>
          <cell r="H244">
            <v>0</v>
          </cell>
          <cell r="J244">
            <v>0</v>
          </cell>
        </row>
        <row r="245">
          <cell r="F245">
            <v>0</v>
          </cell>
          <cell r="H245">
            <v>0</v>
          </cell>
          <cell r="J245">
            <v>0</v>
          </cell>
        </row>
        <row r="246">
          <cell r="F246">
            <v>0</v>
          </cell>
          <cell r="H246">
            <v>0</v>
          </cell>
          <cell r="J246">
            <v>0</v>
          </cell>
        </row>
        <row r="247">
          <cell r="F247">
            <v>0</v>
          </cell>
          <cell r="H247">
            <v>0</v>
          </cell>
          <cell r="J247">
            <v>0</v>
          </cell>
        </row>
        <row r="248">
          <cell r="F248">
            <v>0</v>
          </cell>
          <cell r="H248">
            <v>0</v>
          </cell>
          <cell r="J248">
            <v>0</v>
          </cell>
        </row>
        <row r="249">
          <cell r="F249">
            <v>0</v>
          </cell>
          <cell r="H249">
            <v>0</v>
          </cell>
          <cell r="J249">
            <v>0</v>
          </cell>
        </row>
        <row r="250">
          <cell r="F250">
            <v>0</v>
          </cell>
          <cell r="H250">
            <v>0</v>
          </cell>
          <cell r="J250">
            <v>0</v>
          </cell>
        </row>
        <row r="251">
          <cell r="F251">
            <v>0</v>
          </cell>
          <cell r="H251">
            <v>0</v>
          </cell>
          <cell r="J251">
            <v>0</v>
          </cell>
        </row>
        <row r="252">
          <cell r="A252" t="str">
            <v>計</v>
          </cell>
          <cell r="F252">
            <v>7937</v>
          </cell>
          <cell r="H252">
            <v>259371</v>
          </cell>
          <cell r="J252">
            <v>0</v>
          </cell>
        </row>
        <row r="254">
          <cell r="A254" t="str">
            <v>名  稱 : 철근가공조립 ( 보통 )</v>
          </cell>
          <cell r="J254" t="str">
            <v>單位 : 원/TON當</v>
          </cell>
        </row>
        <row r="255">
          <cell r="A255" t="str">
            <v>區    分</v>
          </cell>
          <cell r="B255" t="str">
            <v>材質 및 規格</v>
          </cell>
          <cell r="C255" t="str">
            <v>單位</v>
          </cell>
          <cell r="D255" t="str">
            <v>數    量</v>
          </cell>
          <cell r="E255" t="str">
            <v>材       料       費</v>
          </cell>
          <cell r="G255" t="str">
            <v xml:space="preserve">        勞       務       費</v>
          </cell>
          <cell r="I255" t="str">
            <v>經              費</v>
          </cell>
        </row>
        <row r="256">
          <cell r="A256" t="str">
            <v>工 種 別</v>
          </cell>
          <cell r="E256" t="str">
            <v>單  價</v>
          </cell>
          <cell r="F256" t="str">
            <v>金      額</v>
          </cell>
          <cell r="G256" t="str">
            <v>單  價</v>
          </cell>
          <cell r="H256" t="str">
            <v>金      額</v>
          </cell>
          <cell r="I256" t="str">
            <v>單  價</v>
          </cell>
          <cell r="J256" t="str">
            <v>金      額</v>
          </cell>
        </row>
        <row r="257">
          <cell r="A257" t="str">
            <v>결속선</v>
          </cell>
          <cell r="B257" t="str">
            <v>＃20 m/m</v>
          </cell>
          <cell r="C257" t="str">
            <v>kg</v>
          </cell>
          <cell r="D257">
            <v>6.5</v>
          </cell>
          <cell r="E257">
            <v>550</v>
          </cell>
          <cell r="F257">
            <v>3575</v>
          </cell>
          <cell r="H257">
            <v>0</v>
          </cell>
          <cell r="J257">
            <v>0</v>
          </cell>
        </row>
        <row r="258">
          <cell r="A258" t="str">
            <v>철근공</v>
          </cell>
          <cell r="C258" t="str">
            <v>인</v>
          </cell>
          <cell r="D258">
            <v>4</v>
          </cell>
          <cell r="F258">
            <v>0</v>
          </cell>
          <cell r="G258">
            <v>68758</v>
          </cell>
          <cell r="H258">
            <v>275032</v>
          </cell>
          <cell r="J258">
            <v>0</v>
          </cell>
        </row>
        <row r="259">
          <cell r="A259" t="str">
            <v>보통인부</v>
          </cell>
          <cell r="C259" t="str">
            <v>인</v>
          </cell>
          <cell r="D259">
            <v>2.2000000000000002</v>
          </cell>
          <cell r="F259">
            <v>0</v>
          </cell>
          <cell r="G259">
            <v>37483</v>
          </cell>
          <cell r="H259">
            <v>82462.600000000006</v>
          </cell>
          <cell r="J259">
            <v>0</v>
          </cell>
        </row>
        <row r="260">
          <cell r="A260" t="str">
            <v>기구손료</v>
          </cell>
          <cell r="B260" t="str">
            <v>품의 2%</v>
          </cell>
          <cell r="C260" t="str">
            <v>식</v>
          </cell>
          <cell r="D260">
            <v>1</v>
          </cell>
          <cell r="E260">
            <v>357494</v>
          </cell>
          <cell r="F260">
            <v>7149.8</v>
          </cell>
          <cell r="H260">
            <v>0</v>
          </cell>
          <cell r="J260">
            <v>0</v>
          </cell>
        </row>
        <row r="261">
          <cell r="F261">
            <v>0</v>
          </cell>
          <cell r="H261">
            <v>0</v>
          </cell>
          <cell r="J261">
            <v>0</v>
          </cell>
        </row>
        <row r="262">
          <cell r="F262">
            <v>0</v>
          </cell>
          <cell r="H262">
            <v>0</v>
          </cell>
          <cell r="J262">
            <v>0</v>
          </cell>
        </row>
        <row r="263">
          <cell r="F263">
            <v>0</v>
          </cell>
          <cell r="H263">
            <v>0</v>
          </cell>
          <cell r="J263">
            <v>0</v>
          </cell>
        </row>
        <row r="264">
          <cell r="F264">
            <v>0</v>
          </cell>
          <cell r="H264">
            <v>0</v>
          </cell>
          <cell r="J264">
            <v>0</v>
          </cell>
        </row>
        <row r="265">
          <cell r="F265">
            <v>0</v>
          </cell>
          <cell r="H265">
            <v>0</v>
          </cell>
          <cell r="J265">
            <v>0</v>
          </cell>
        </row>
        <row r="266">
          <cell r="F266">
            <v>0</v>
          </cell>
          <cell r="H266">
            <v>0</v>
          </cell>
          <cell r="J266">
            <v>0</v>
          </cell>
        </row>
        <row r="267">
          <cell r="F267">
            <v>0</v>
          </cell>
          <cell r="H267">
            <v>0</v>
          </cell>
          <cell r="J267">
            <v>0</v>
          </cell>
        </row>
        <row r="268">
          <cell r="F268">
            <v>0</v>
          </cell>
          <cell r="H268">
            <v>0</v>
          </cell>
          <cell r="J268">
            <v>0</v>
          </cell>
        </row>
        <row r="269">
          <cell r="F269">
            <v>0</v>
          </cell>
          <cell r="H269">
            <v>0</v>
          </cell>
          <cell r="J269">
            <v>0</v>
          </cell>
        </row>
        <row r="270">
          <cell r="A270" t="str">
            <v>計</v>
          </cell>
          <cell r="F270">
            <v>10724</v>
          </cell>
          <cell r="H270">
            <v>357494</v>
          </cell>
          <cell r="J270">
            <v>0</v>
          </cell>
        </row>
        <row r="272">
          <cell r="A272" t="str">
            <v>名  稱 : 합판거푸집</v>
          </cell>
          <cell r="J272" t="str">
            <v>單位 : 원/㎡當</v>
          </cell>
        </row>
        <row r="273">
          <cell r="A273" t="str">
            <v>區    分</v>
          </cell>
          <cell r="B273" t="str">
            <v>材質 및 規格</v>
          </cell>
          <cell r="C273" t="str">
            <v>單位</v>
          </cell>
          <cell r="D273" t="str">
            <v>數    量</v>
          </cell>
          <cell r="E273" t="str">
            <v>材       料       費</v>
          </cell>
          <cell r="G273" t="str">
            <v xml:space="preserve">        勞       務       費</v>
          </cell>
          <cell r="I273" t="str">
            <v>經              費</v>
          </cell>
        </row>
        <row r="274">
          <cell r="A274" t="str">
            <v>工 種 別</v>
          </cell>
          <cell r="E274" t="str">
            <v>單  價</v>
          </cell>
          <cell r="F274" t="str">
            <v>金      額</v>
          </cell>
          <cell r="G274" t="str">
            <v>單  價</v>
          </cell>
          <cell r="H274" t="str">
            <v>金      額</v>
          </cell>
          <cell r="I274" t="str">
            <v>單  價</v>
          </cell>
          <cell r="J274" t="str">
            <v>金      額</v>
          </cell>
        </row>
        <row r="275">
          <cell r="A275" t="str">
            <v>합판</v>
          </cell>
          <cell r="B275" t="str">
            <v>내수합판</v>
          </cell>
          <cell r="C275" t="str">
            <v>㎡</v>
          </cell>
          <cell r="D275">
            <v>1.03</v>
          </cell>
          <cell r="E275">
            <v>6641</v>
          </cell>
          <cell r="F275">
            <v>6840.2</v>
          </cell>
          <cell r="H275">
            <v>0</v>
          </cell>
          <cell r="J275">
            <v>0</v>
          </cell>
        </row>
        <row r="276">
          <cell r="A276" t="str">
            <v>목재</v>
          </cell>
          <cell r="C276" t="str">
            <v>㎥</v>
          </cell>
          <cell r="D276">
            <v>3.7999999999999999E-2</v>
          </cell>
          <cell r="E276">
            <v>272182</v>
          </cell>
          <cell r="F276">
            <v>10342.9</v>
          </cell>
          <cell r="H276">
            <v>0</v>
          </cell>
          <cell r="J276">
            <v>0</v>
          </cell>
        </row>
        <row r="277">
          <cell r="A277" t="str">
            <v>철선</v>
          </cell>
          <cell r="B277" t="str">
            <v>＃8</v>
          </cell>
          <cell r="C277" t="str">
            <v>kg</v>
          </cell>
          <cell r="D277">
            <v>0.28999999999999998</v>
          </cell>
          <cell r="E277">
            <v>450</v>
          </cell>
          <cell r="F277">
            <v>130.5</v>
          </cell>
          <cell r="H277">
            <v>0</v>
          </cell>
          <cell r="J277">
            <v>0</v>
          </cell>
        </row>
        <row r="278">
          <cell r="A278" t="str">
            <v>못</v>
          </cell>
          <cell r="B278" t="str">
            <v>N 75</v>
          </cell>
          <cell r="C278" t="str">
            <v>kg</v>
          </cell>
          <cell r="D278">
            <v>0.2</v>
          </cell>
          <cell r="E278">
            <v>660</v>
          </cell>
          <cell r="F278">
            <v>132</v>
          </cell>
          <cell r="H278">
            <v>0</v>
          </cell>
          <cell r="J278">
            <v>0</v>
          </cell>
        </row>
        <row r="279">
          <cell r="A279" t="str">
            <v>박리제</v>
          </cell>
          <cell r="C279" t="str">
            <v>ℓ</v>
          </cell>
          <cell r="D279">
            <v>0.19</v>
          </cell>
          <cell r="E279">
            <v>331.88</v>
          </cell>
          <cell r="F279">
            <v>63</v>
          </cell>
          <cell r="H279">
            <v>0</v>
          </cell>
          <cell r="J279">
            <v>0</v>
          </cell>
        </row>
        <row r="280">
          <cell r="A280" t="str">
            <v>형틀목공</v>
          </cell>
          <cell r="C280" t="str">
            <v>인</v>
          </cell>
          <cell r="D280">
            <v>0.28000000000000003</v>
          </cell>
          <cell r="F280">
            <v>0</v>
          </cell>
          <cell r="G280">
            <v>64943</v>
          </cell>
          <cell r="H280">
            <v>18184</v>
          </cell>
          <cell r="J280">
            <v>0</v>
          </cell>
        </row>
        <row r="281">
          <cell r="A281" t="str">
            <v>보통인부</v>
          </cell>
          <cell r="C281" t="str">
            <v>인</v>
          </cell>
          <cell r="D281">
            <v>0.23</v>
          </cell>
          <cell r="F281">
            <v>0</v>
          </cell>
          <cell r="G281">
            <v>37483</v>
          </cell>
          <cell r="H281">
            <v>8621</v>
          </cell>
          <cell r="J281">
            <v>0</v>
          </cell>
        </row>
        <row r="282">
          <cell r="A282" t="str">
            <v>사용고재</v>
          </cell>
          <cell r="B282" t="str">
            <v>주재료의 30%</v>
          </cell>
          <cell r="C282" t="str">
            <v>식</v>
          </cell>
          <cell r="D282">
            <v>1</v>
          </cell>
          <cell r="E282">
            <v>17183.099999999999</v>
          </cell>
          <cell r="F282">
            <v>5154.8999999999996</v>
          </cell>
          <cell r="H282">
            <v>0</v>
          </cell>
          <cell r="J282">
            <v>0</v>
          </cell>
        </row>
        <row r="283">
          <cell r="A283" t="str">
            <v>計 (1회사용)</v>
          </cell>
          <cell r="F283">
            <v>12353</v>
          </cell>
          <cell r="H283">
            <v>26805</v>
          </cell>
          <cell r="J283">
            <v>0</v>
          </cell>
        </row>
        <row r="284">
          <cell r="A284" t="str">
            <v>2회사용시</v>
          </cell>
          <cell r="E284">
            <v>0.56999999999999995</v>
          </cell>
          <cell r="F284">
            <v>7041</v>
          </cell>
          <cell r="G284">
            <v>0.6</v>
          </cell>
          <cell r="H284">
            <v>16083</v>
          </cell>
          <cell r="J284">
            <v>0</v>
          </cell>
        </row>
        <row r="285">
          <cell r="A285" t="str">
            <v>3회사용시</v>
          </cell>
          <cell r="E285">
            <v>0.46100000000000002</v>
          </cell>
          <cell r="F285">
            <v>5694</v>
          </cell>
          <cell r="G285">
            <v>0.47099999999999997</v>
          </cell>
          <cell r="H285">
            <v>12625</v>
          </cell>
          <cell r="J285">
            <v>0</v>
          </cell>
        </row>
        <row r="286">
          <cell r="A286" t="str">
            <v>4회사용시</v>
          </cell>
          <cell r="E286">
            <v>0.40100000000000002</v>
          </cell>
          <cell r="F286">
            <v>4953</v>
          </cell>
          <cell r="G286">
            <v>0.4</v>
          </cell>
          <cell r="H286">
            <v>10722</v>
          </cell>
          <cell r="J286">
            <v>0</v>
          </cell>
        </row>
        <row r="287">
          <cell r="A287" t="str">
            <v>5회사용시</v>
          </cell>
          <cell r="E287">
            <v>0.371</v>
          </cell>
          <cell r="F287">
            <v>4582</v>
          </cell>
          <cell r="G287">
            <v>0.34200000000000003</v>
          </cell>
          <cell r="H287">
            <v>9167</v>
          </cell>
          <cell r="J287">
            <v>0</v>
          </cell>
        </row>
        <row r="288">
          <cell r="A288" t="str">
            <v>6회사용시</v>
          </cell>
          <cell r="E288">
            <v>0.34699999999999998</v>
          </cell>
          <cell r="F288">
            <v>4286</v>
          </cell>
          <cell r="G288">
            <v>0.32</v>
          </cell>
          <cell r="H288">
            <v>8577</v>
          </cell>
          <cell r="J288">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고사항"/>
      <sheetName val="초기화면"/>
      <sheetName val="수량"/>
      <sheetName val="폐기물"/>
      <sheetName val="관급자재"/>
      <sheetName val="내역서"/>
      <sheetName val="제경비산출서"/>
      <sheetName val="예정공정표"/>
      <sheetName val="표지"/>
      <sheetName val="증감표"/>
      <sheetName val="단가표"/>
      <sheetName val="가격조사"/>
      <sheetName val="일위대가"/>
      <sheetName val="수량집계표"/>
      <sheetName val="산출근거"/>
      <sheetName val="Sheet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REF"/>
      <sheetName val="품셈TABLE"/>
      <sheetName val="단가대비표"/>
      <sheetName val="교통대책내역"/>
      <sheetName val="직노"/>
      <sheetName val="갑지"/>
      <sheetName val="터파기및재료"/>
      <sheetName val="관급"/>
      <sheetName val="별표 "/>
      <sheetName val="(C)원내역"/>
      <sheetName val="Baby일위대가"/>
      <sheetName val="배수통관(좌)"/>
      <sheetName val="9GNG운반"/>
      <sheetName val="sw1"/>
      <sheetName val="NOMUBI"/>
      <sheetName val="평자재단가"/>
      <sheetName val="시설물기초"/>
      <sheetName val="전기"/>
      <sheetName val="단위수량"/>
      <sheetName val="품셈"/>
      <sheetName val="공사개요"/>
      <sheetName val="5.소모재료비"/>
      <sheetName val="건축"/>
      <sheetName val="일위목록"/>
      <sheetName val="적용토목"/>
      <sheetName val="D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장운반(대운반)"/>
      <sheetName val="거리운임표(대운반)"/>
      <sheetName val="운반비산출(소운반)"/>
      <sheetName val="운반비산출 (대운반)"/>
      <sheetName val="9GNG운반"/>
      <sheetName val="공정코드"/>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호기일지"/>
      <sheetName val="자료업체"/>
      <sheetName val="설비목비율"/>
      <sheetName val="요청목록"/>
      <sheetName val="표지"/>
      <sheetName val="비율"/>
      <sheetName val="신호결과"/>
      <sheetName val="Sheet1"/>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완성공사율(2)"/>
      <sheetName val="工산재율"/>
      <sheetName val="工안전관리율"/>
      <sheetName val="설운반"/>
      <sheetName val="설-폐기"/>
      <sheetName val="설감가"/>
      <sheetName val="工관리비율"/>
      <sheetName val="제비목비율 "/>
      <sheetName val="제총괄"/>
      <sheetName val="제-직재집"/>
      <sheetName val="제직재"/>
      <sheetName val="직재"/>
      <sheetName val="품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2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Sheet1"/>
      <sheetName val="⑻동원인원산출서⑧"/>
      <sheetName val="장성내역"/>
      <sheetName val="인건-측정"/>
      <sheetName val="N賃率-職"/>
      <sheetName val="품셈"/>
      <sheetName val="96갑지"/>
      <sheetName val="명세서"/>
      <sheetName val="기본일위"/>
      <sheetName val="관급"/>
      <sheetName val="노임단가"/>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신호기일지"/>
      <sheetName val="신호결과"/>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산재율"/>
      <sheetName val="工안전관리율"/>
      <sheetName val="설운반"/>
      <sheetName val="설-폐기"/>
      <sheetName val="설감가"/>
      <sheetName val="工관리비율"/>
      <sheetName val="제총괄"/>
      <sheetName val="제-직재집"/>
      <sheetName val="제직재"/>
      <sheetName val="제간재"/>
      <sheetName val="제금형"/>
      <sheetName val="제작업설"/>
      <sheetName val="제노무1"/>
      <sheetName val="제노맨홀"/>
      <sheetName val="제노무2"/>
      <sheetName val="제절단"/>
      <sheetName val="제-노임"/>
      <sheetName val="일위"/>
      <sheetName val="간선계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2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 val="경산"/>
      <sheetName val="N賃率-職"/>
      <sheetName val="I一般比"/>
      <sheetName val="단가산출"/>
      <sheetName val="철거산출근거"/>
      <sheetName val="설직재-1"/>
      <sheetName val="내역서"/>
      <sheetName val="인건비"/>
      <sheetName val="원본(갑지)"/>
      <sheetName val="사당"/>
      <sheetName val="공정집계_국별"/>
      <sheetName val="일위"/>
      <sheetName val="배수설비"/>
      <sheetName val="현지검측내역"/>
      <sheetName val="전체"/>
      <sheetName val="물가"/>
      <sheetName val="명세서"/>
      <sheetName val="단"/>
      <sheetName val="연부97-1"/>
      <sheetName val="1.수인터널"/>
      <sheetName val="⑻동원인원산출서⑧"/>
      <sheetName val="설계명세서"/>
      <sheetName val="일위대가(가설)"/>
    </sheetNames>
    <sheetDataSet>
      <sheetData sheetId="0" refreshError="1">
        <row r="5">
          <cell r="G5" t="str">
            <v xml:space="preserve">  수      입      재      료      단      가</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인건비"/>
      <sheetName val="소야공정계획표"/>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대비표"/>
      <sheetName val="견적대비표"/>
      <sheetName val="내역서"/>
      <sheetName val="PANEL 중량산출"/>
      <sheetName val="중량산출"/>
      <sheetName val="수량산출"/>
      <sheetName val="신우"/>
      <sheetName val="CABLE"/>
    </sheetNames>
    <sheetDataSet>
      <sheetData sheetId="0"/>
      <sheetData sheetId="1"/>
      <sheetData sheetId="2"/>
      <sheetData sheetId="3"/>
      <sheetData sheetId="4"/>
      <sheetData sheetId="5">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v>431</v>
          </cell>
        </row>
        <row r="432">
          <cell r="A432">
            <v>432</v>
          </cell>
        </row>
        <row r="433">
          <cell r="A433">
            <v>433</v>
          </cell>
        </row>
        <row r="434">
          <cell r="A434">
            <v>434</v>
          </cell>
        </row>
        <row r="435">
          <cell r="A435">
            <v>435</v>
          </cell>
        </row>
        <row r="436">
          <cell r="A436">
            <v>436</v>
          </cell>
        </row>
        <row r="437">
          <cell r="A437">
            <v>437</v>
          </cell>
        </row>
        <row r="438">
          <cell r="A438">
            <v>438</v>
          </cell>
        </row>
        <row r="439">
          <cell r="A439">
            <v>439</v>
          </cell>
        </row>
        <row r="440">
          <cell r="A440">
            <v>440</v>
          </cell>
        </row>
        <row r="441">
          <cell r="A441">
            <v>441</v>
          </cell>
        </row>
        <row r="442">
          <cell r="A442">
            <v>442</v>
          </cell>
        </row>
        <row r="443">
          <cell r="A443">
            <v>443</v>
          </cell>
        </row>
        <row r="444">
          <cell r="A444">
            <v>444</v>
          </cell>
        </row>
        <row r="445">
          <cell r="A445">
            <v>445</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row>
        <row r="456">
          <cell r="A456">
            <v>456</v>
          </cell>
        </row>
        <row r="457">
          <cell r="A457">
            <v>457</v>
          </cell>
        </row>
        <row r="458">
          <cell r="A458">
            <v>458</v>
          </cell>
        </row>
        <row r="459">
          <cell r="A459">
            <v>459</v>
          </cell>
        </row>
        <row r="460">
          <cell r="A460">
            <v>460</v>
          </cell>
        </row>
        <row r="461">
          <cell r="A461">
            <v>461</v>
          </cell>
        </row>
        <row r="462">
          <cell r="A462">
            <v>462</v>
          </cell>
        </row>
        <row r="463">
          <cell r="A463">
            <v>463</v>
          </cell>
        </row>
        <row r="464">
          <cell r="A464">
            <v>464</v>
          </cell>
        </row>
        <row r="465">
          <cell r="A465">
            <v>465</v>
          </cell>
        </row>
        <row r="466">
          <cell r="A466">
            <v>466</v>
          </cell>
        </row>
        <row r="467">
          <cell r="A467">
            <v>467</v>
          </cell>
        </row>
        <row r="468">
          <cell r="A468">
            <v>468</v>
          </cell>
        </row>
        <row r="469">
          <cell r="A469">
            <v>469</v>
          </cell>
        </row>
        <row r="470">
          <cell r="A470">
            <v>470</v>
          </cell>
        </row>
        <row r="471">
          <cell r="A471">
            <v>471</v>
          </cell>
        </row>
        <row r="472">
          <cell r="A472">
            <v>472</v>
          </cell>
        </row>
        <row r="473">
          <cell r="A473">
            <v>473</v>
          </cell>
        </row>
        <row r="474">
          <cell r="A474">
            <v>474</v>
          </cell>
        </row>
        <row r="475">
          <cell r="A475">
            <v>475</v>
          </cell>
        </row>
        <row r="476">
          <cell r="A476">
            <v>476</v>
          </cell>
        </row>
        <row r="477">
          <cell r="A477">
            <v>477</v>
          </cell>
        </row>
        <row r="478">
          <cell r="A478">
            <v>478</v>
          </cell>
        </row>
        <row r="479">
          <cell r="A479">
            <v>479</v>
          </cell>
        </row>
        <row r="480">
          <cell r="A480">
            <v>480</v>
          </cell>
        </row>
        <row r="481">
          <cell r="A481">
            <v>481</v>
          </cell>
        </row>
        <row r="482">
          <cell r="A482">
            <v>482</v>
          </cell>
        </row>
        <row r="483">
          <cell r="A483">
            <v>483</v>
          </cell>
        </row>
        <row r="484">
          <cell r="A484">
            <v>484</v>
          </cell>
        </row>
        <row r="485">
          <cell r="A485">
            <v>485</v>
          </cell>
        </row>
        <row r="486">
          <cell r="A486">
            <v>486</v>
          </cell>
        </row>
        <row r="487">
          <cell r="A487">
            <v>487</v>
          </cell>
        </row>
        <row r="488">
          <cell r="A488">
            <v>488</v>
          </cell>
        </row>
        <row r="489">
          <cell r="A489">
            <v>489</v>
          </cell>
        </row>
        <row r="490">
          <cell r="A490">
            <v>490</v>
          </cell>
        </row>
        <row r="491">
          <cell r="A491">
            <v>491</v>
          </cell>
        </row>
        <row r="492">
          <cell r="A492">
            <v>492</v>
          </cell>
        </row>
        <row r="493">
          <cell r="A493">
            <v>493</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sheetData>
      <sheetData sheetId="6" refreshError="1"/>
      <sheetData sheetId="7" refreshError="1"/>
    </sheetDataSet>
  </externalBook>
</externalLink>
</file>

<file path=xl/externalLinks/externalLink2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업부산물"/>
      <sheetName val="주요공정"/>
      <sheetName val="지입자재집계표"/>
      <sheetName val="원가계산"/>
      <sheetName val="직노비"/>
      <sheetName val="직접재료비"/>
      <sheetName val="일위대가"/>
      <sheetName val="세부공급목표량"/>
      <sheetName val="내역서"/>
      <sheetName val="인건비"/>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설명서"/>
      <sheetName val="주요자재"/>
      <sheetName val="예정(3)"/>
      <sheetName val="동원(3)"/>
      <sheetName val="예정공정표 (2)"/>
      <sheetName val="동원인원 (2)"/>
      <sheetName val="예정공정표"/>
      <sheetName val="동원인원"/>
      <sheetName val="가설공사"/>
      <sheetName val="가설울타리"/>
      <sheetName val="경고테이프"/>
      <sheetName val="포장절단"/>
      <sheetName val="FM공법 (2)"/>
      <sheetName val="FM공법"/>
      <sheetName val="인수공지수판"/>
      <sheetName val="양수작업"/>
      <sheetName val="상수도이설"/>
      <sheetName val="포장복구(AS,CO)"/>
      <sheetName val="압입공법"/>
      <sheetName val="GR보호몰탈"/>
      <sheetName val="교량첨가"/>
      <sheetName val="피스표(수정)"/>
      <sheetName val="피스표(수도)"/>
      <sheetName val="피스표(4pe)"/>
      <sheetName val="목차"/>
      <sheetName val="소요노력"/>
      <sheetName val="9GNG운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결과"/>
      <sheetName val="총괄"/>
      <sheetName val="재료계"/>
      <sheetName val="직재"/>
      <sheetName val="간재"/>
      <sheetName val="노무"/>
      <sheetName val="일위"/>
      <sheetName val="설직재-1"/>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약품공급2"/>
      <sheetName val="GODO"/>
      <sheetName val="1단계"/>
      <sheetName val="단가조사"/>
      <sheetName val="단가산출"/>
    </sheetNames>
    <sheetDataSet>
      <sheetData sheetId="0"/>
      <sheetData sheetId="1" refreshError="1"/>
      <sheetData sheetId="2" refreshError="1"/>
      <sheetData sheetId="3" refreshError="1"/>
      <sheetData sheetId="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침사지"/>
      <sheetName val="유입펌프"/>
      <sheetName val="조정조"/>
      <sheetName val="최초침전지"/>
      <sheetName val="포기조"/>
      <sheetName val="송풍기"/>
      <sheetName val="최종침전지"/>
      <sheetName val="UV소독"/>
      <sheetName val="용수공급"/>
      <sheetName val="농축조"/>
      <sheetName val="탈수기"/>
      <sheetName val="탈취설비"/>
      <sheetName val="약품설비"/>
      <sheetName val="기기리스트"/>
      <sheetName val="VXXXXX"/>
      <sheetName val="Legend"/>
      <sheetName val="1회기성갑"/>
      <sheetName val="1회기성을"/>
      <sheetName val="Sheet3"/>
      <sheetName val="을 (2)"/>
      <sheetName val="설계변경갑"/>
      <sheetName val="설계변경을"/>
      <sheetName val="Sheet1"/>
      <sheetName val="AS-YONG"/>
      <sheetName val="약품공급2"/>
      <sheetName val="삼원"/>
      <sheetName val="그린"/>
      <sheetName val="한창-을"/>
      <sheetName val="내역"/>
      <sheetName val="품셈"/>
      <sheetName val="단가"/>
      <sheetName val="수량산출"/>
      <sheetName val="밸브설치"/>
      <sheetName val="샘플표지"/>
      <sheetName val="가도공"/>
      <sheetName val="정보매체A동"/>
      <sheetName val="1단계"/>
      <sheetName val="집계표"/>
      <sheetName val="AS포장복구 "/>
      <sheetName val="자단"/>
      <sheetName val="인공산출"/>
      <sheetName val="노임"/>
      <sheetName val="일위대가(가설)"/>
      <sheetName val="JUCKEYK"/>
      <sheetName val="대치판정"/>
      <sheetName val="내역서"/>
      <sheetName val="총괄집계표"/>
      <sheetName val="합의경상"/>
      <sheetName val="산출근거"/>
      <sheetName val="1. 설계조건 2.단면가정 3. 하중계산"/>
      <sheetName val="DATA 입력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sheetData sheetId="15" refreshError="1"/>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N賃率-職"/>
      <sheetName val="A製總"/>
      <sheetName val="IS"/>
      <sheetName val="J間材"/>
      <sheetName val="J輸入計"/>
      <sheetName val="J輸入率1"/>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GNG운반"/>
      <sheetName val="현장운반(대운반)"/>
      <sheetName val="거리운임표(대운반)"/>
      <sheetName val="운반비산출(소운반)"/>
      <sheetName val="운반비산출 (대운반)"/>
      <sheetName val="N賃率-職"/>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노무비"/>
      <sheetName val="유형보정"/>
      <sheetName val="동원인원"/>
      <sheetName val="중산교"/>
      <sheetName val="일위목록"/>
      <sheetName val="요율"/>
      <sheetName val="직노"/>
      <sheetName val="실행내역"/>
      <sheetName val="98연계표"/>
      <sheetName val="내역서"/>
      <sheetName val="약품설비"/>
      <sheetName val="관급"/>
      <sheetName val="1호맨홀수량산출"/>
      <sheetName val="9902"/>
      <sheetName val="1호맨홀토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9509"/>
      <sheetName val="일위대가"/>
      <sheetName val="Sheet1"/>
      <sheetName val="SORCE1"/>
      <sheetName val="별표 "/>
      <sheetName val="CATV"/>
      <sheetName val="3"/>
      <sheetName val="ABUT수량-A1"/>
      <sheetName val="NEAYUK"/>
      <sheetName val="N賃率-職"/>
      <sheetName val="유형보정"/>
      <sheetName val="노무비"/>
      <sheetName val="직노"/>
      <sheetName val="중강당 내역"/>
      <sheetName val="총괄표"/>
      <sheetName val="준검 내역서"/>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겊표지"/>
      <sheetName val="토공집계"/>
      <sheetName val="콘크리트집계"/>
      <sheetName val="철근집계"/>
      <sheetName val="자재단가비교표"/>
      <sheetName val="품셈TABL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단가조사서-CCTV"/>
      <sheetName val="내역서-CCTV"/>
      <sheetName val="CCTV-일위"/>
      <sheetName val="표지"/>
      <sheetName val="견적서"/>
      <sheetName val="유진"/>
      <sheetName val="영진"/>
    </sheetNames>
    <sheetDataSet>
      <sheetData sheetId="0" refreshError="1"/>
      <sheetData sheetId="1"/>
      <sheetData sheetId="2"/>
      <sheetData sheetId="3"/>
      <sheetData sheetId="4"/>
      <sheetData sheetId="5"/>
      <sheetData sheetId="6"/>
      <sheetData sheetId="7"/>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차"/>
      <sheetName val="원가총차"/>
      <sheetName val="일위대가"/>
      <sheetName val="장기3차 "/>
      <sheetName val="원가3차"/>
      <sheetName val="설계변경조서총차"/>
      <sheetName val="설계변경조서2차"/>
      <sheetName val="차수계산"/>
      <sheetName val="신규비목"/>
      <sheetName val="VXXX"/>
      <sheetName val="XXXX"/>
      <sheetName val="공가"/>
      <sheetName val="공원"/>
      <sheetName val="집"/>
      <sheetName val="기"/>
      <sheetName val="전"/>
      <sheetName val="건"/>
      <sheetName val="토"/>
      <sheetName val="조"/>
      <sheetName val="부"/>
      <sheetName val="시갑"/>
      <sheetName val="시"/>
      <sheetName val="훈"/>
      <sheetName val="예"/>
      <sheetName val="입찰"/>
      <sheetName val="현경"/>
      <sheetName val="OSO아산"/>
      <sheetName val="Sheet6"/>
      <sheetName val="공사내역"/>
      <sheetName val="테이블"/>
      <sheetName val="슬래브(PF)(하류)"/>
      <sheetName val="Sheet1"/>
      <sheetName val="직노"/>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노무비"/>
      <sheetName val="내역서-CCTV"/>
      <sheetName val="9GNG운반"/>
      <sheetName val="내역서"/>
      <sheetName val="수량산출1"/>
      <sheetName val="자재단가표"/>
      <sheetName val="SP-B1"/>
      <sheetName val="DATA"/>
      <sheetName val="인건비"/>
      <sheetName val="guard(mac)"/>
      <sheetName val="설계내역서"/>
      <sheetName val="포장수량집계"/>
      <sheetName val="상수도토공집계표"/>
      <sheetName val="개발계획수립"/>
      <sheetName val="포장재료집계표"/>
      <sheetName val="-몰탈콘크리트"/>
      <sheetName val="-배수구조물공토공"/>
      <sheetName val="횡배수관재료-"/>
      <sheetName val="계산서(직선부)"/>
      <sheetName val="콘크리트측구연장"/>
      <sheetName val="포장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4"/>
      <sheetName val="工완성공사율"/>
      <sheetName val="工관리비율"/>
      <sheetName val="일위"/>
      <sheetName val="설직재-1"/>
      <sheetName val="J直材4"/>
      <sheetName val="#REF"/>
      <sheetName val="직노"/>
      <sheetName val="경산"/>
      <sheetName val="N賃率-職"/>
      <sheetName val="I一般比"/>
      <sheetName val="직재"/>
      <sheetName val="2F 회의실견적(5_14 일대)"/>
      <sheetName val="일위대가목록"/>
      <sheetName val=" HIT-&gt;HMC 견적(3900)"/>
      <sheetName val="일위대가"/>
      <sheetName val="일위대가(4층원격)"/>
      <sheetName val="홍보비디오"/>
      <sheetName val="노임"/>
      <sheetName val="단가"/>
      <sheetName val="내역서"/>
      <sheetName val="실행내역"/>
      <sheetName val="기본일위"/>
      <sheetName val="제직재"/>
      <sheetName val="내역서2안"/>
      <sheetName val="패널"/>
      <sheetName val="집계"/>
      <sheetName val="목록"/>
      <sheetName val="Sheet1"/>
      <sheetName val="Sheet2"/>
      <sheetName val="Sheet3"/>
      <sheetName val="청천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산출근거 (1)"/>
      <sheetName val="산출근거 (2)"/>
      <sheetName val="전차선로 물량표"/>
      <sheetName val="산출근거 (3)"/>
      <sheetName val="자재집계"/>
      <sheetName val="산출근거 (4)"/>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
      <sheetName val="N間勞計"/>
      <sheetName val="N間比率"/>
      <sheetName val="N間時率"/>
      <sheetName val="N工數1"/>
      <sheetName val="N工數2"/>
      <sheetName val="N勞計"/>
      <sheetName val="N勞務分"/>
      <sheetName val="N勞務實"/>
      <sheetName val="N勞作"/>
      <sheetName val="N賃率-職"/>
      <sheetName val="K經配賦"/>
      <sheetName val="K經調整"/>
      <sheetName val="K消耗分"/>
      <sheetName val="A製總"/>
      <sheetName val="I一般比"/>
      <sheetName val="J直材4"/>
      <sheetName val="소요자재명세서"/>
      <sheetName val="노무비명세서"/>
      <sheetName val="내역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광명변전단락"/>
      <sheetName val="광명기지단락"/>
      <sheetName val="정거장단락"/>
      <sheetName val="소내케이블"/>
      <sheetName val="부하"/>
      <sheetName val="동력부하(정거장)"/>
      <sheetName val="간선조건"/>
      <sheetName val="간선계산"/>
      <sheetName val="TR 조건"/>
      <sheetName val="밧데리"/>
      <sheetName val="UPS밧데리"/>
      <sheetName val="터널전등"/>
      <sheetName val="터널간선"/>
      <sheetName val="Sheet7"/>
      <sheetName val="Sheet8"/>
      <sheetName val="Sheet9"/>
      <sheetName val="Sheet10"/>
      <sheetName val="Sheet11"/>
      <sheetName val="Sheet12"/>
      <sheetName val="Sheet13"/>
      <sheetName val="Sheet14"/>
      <sheetName val="Sheet15"/>
      <sheetName val="Sheet16"/>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I一般比"/>
      <sheetName val="N賃率-職"/>
      <sheetName val="노무비"/>
      <sheetName val="MOTOR"/>
      <sheetName val="포장복구집계"/>
      <sheetName val="직노"/>
      <sheetName val="내역서"/>
      <sheetName val="CAT_5"/>
      <sheetName val="설계요율"/>
      <sheetName val="J直材4"/>
      <sheetName val="수량산출1"/>
      <sheetName val="자재단가표"/>
      <sheetName val="기본DATA"/>
      <sheetName val="지급자재"/>
      <sheetName val="전차선로 물량표"/>
      <sheetName val="집계표"/>
      <sheetName val="내역서-CCTV"/>
      <sheetName val="ABUT수량-A1"/>
      <sheetName val="총괄표"/>
      <sheetName val="9GNG운반"/>
      <sheetName val="갑지1"/>
      <sheetName val="노임단가표"/>
      <sheetName val="Curves"/>
      <sheetName val="Tables"/>
      <sheetName val="2F 회의실견적(5_14 일대)"/>
      <sheetName val="3"/>
      <sheetName val="정화조동내역"/>
      <sheetName val="내역"/>
      <sheetName val="일위대가(계측기설치)"/>
      <sheetName val="참조"/>
      <sheetName val="도장수량(하1)"/>
      <sheetName val="주형"/>
      <sheetName val="일위대가목록"/>
      <sheetName val="EACT10"/>
      <sheetName val="소각장스케줄"/>
      <sheetName val="단가표"/>
      <sheetName val="관급"/>
      <sheetName val="진주방향"/>
      <sheetName val="마산방향"/>
      <sheetName val="원가계산서"/>
      <sheetName val="Requirements"/>
      <sheetName val="OPTera LH  BP"/>
      <sheetName val="Page 1A - Proposal Strategy "/>
      <sheetName val="wall"/>
      <sheetName val="Front"/>
      <sheetName val="증감대비"/>
      <sheetName val="MCC제원"/>
      <sheetName val="DATA"/>
      <sheetName val="CABdata"/>
      <sheetName val="SP-B1"/>
      <sheetName val="백암비스타내역"/>
      <sheetName val="식재총괄"/>
      <sheetName val="VENT"/>
      <sheetName val="BQ"/>
      <sheetName val="정부노임단가"/>
      <sheetName val="산출근거"/>
      <sheetName val="TR_조건"/>
      <sheetName val="복구량산정_및_전용회선_사용"/>
      <sheetName val="Sheet4"/>
      <sheetName val="환율"/>
      <sheetName val="Sheet5"/>
      <sheetName val="목차"/>
      <sheetName val="견적사양비교표"/>
      <sheetName val="금액내역서"/>
      <sheetName val="집계"/>
      <sheetName val="#REF"/>
      <sheetName val="기본일위"/>
      <sheetName val="패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교각1"/>
    </sheetNames>
    <sheetDataSet>
      <sheetData sheetId="0"/>
      <sheetData sheetId="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계산"/>
      <sheetName val="수정내역"/>
      <sheetName val="일위대가표"/>
      <sheetName val="일위대가"/>
      <sheetName val="실행내역"/>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XXXXXX"/>
      <sheetName val="VXXX"/>
      <sheetName val="진짜내역"/>
      <sheetName val="전시원"/>
      <sheetName val="전시내"/>
      <sheetName val="Sheet1"/>
      <sheetName val="Sheet2"/>
      <sheetName val="Sheet3"/>
      <sheetName val="표"/>
      <sheetName val="목"/>
      <sheetName val="설 (3)"/>
      <sheetName val="설 (2)"/>
      <sheetName val="설"/>
      <sheetName val="일"/>
      <sheetName val="일집표"/>
      <sheetName val="일위표"/>
      <sheetName val="수표"/>
      <sheetName val="총집"/>
      <sheetName val="원가"/>
      <sheetName val="집계표"/>
      <sheetName val="제작총집계표"/>
      <sheetName val="총경기장별내역서(10-11)"/>
      <sheetName val="경기장별내역서(12-107)"/>
      <sheetName val="내역서"/>
      <sheetName val="단가산출서"/>
      <sheetName val="중기사용료"/>
      <sheetName val="재료단가"/>
      <sheetName val="노임단가"/>
      <sheetName val="내역"/>
      <sheetName val="#REF"/>
      <sheetName val="N賃率-職"/>
      <sheetName val="기본일위"/>
      <sheetName val="J直材4"/>
      <sheetName val="I一般比"/>
      <sheetName val="재료"/>
      <sheetName val="기본단가표"/>
      <sheetName val="현장"/>
      <sheetName val="단가조사"/>
      <sheetName val="식재인부"/>
      <sheetName val="예산M11A"/>
      <sheetName val="건축내역"/>
      <sheetName val="101동"/>
      <sheetName val="2000년1차"/>
      <sheetName val="2000전체분"/>
      <sheetName val="MAIN_TABLE"/>
      <sheetName val="백암비스타내역"/>
      <sheetName val="출자한도"/>
      <sheetName val="KKK"/>
      <sheetName val="교통대책내역"/>
      <sheetName val="AIR SHOWER(3인용)"/>
      <sheetName val="기초자료"/>
      <sheetName val="3BL공동구 수량"/>
      <sheetName val="일대-1"/>
      <sheetName val="공사비총괄표"/>
      <sheetName val="공사개요(서광주)"/>
      <sheetName val="자료"/>
      <sheetName val="대공종"/>
      <sheetName val="골재산출"/>
      <sheetName val="총괄표"/>
      <sheetName val="차수공개요"/>
      <sheetName val="경산"/>
      <sheetName val="조명율표"/>
      <sheetName val="본체"/>
      <sheetName val="5공철탑검토표"/>
      <sheetName val="4공철탑검토"/>
      <sheetName val="설계서"/>
      <sheetName val="적용토목"/>
      <sheetName val="6PILE  (돌출)"/>
      <sheetName val="asd"/>
      <sheetName val="설직재-1"/>
      <sheetName val="산근"/>
      <sheetName val="기초내역서"/>
      <sheetName val="수량산출"/>
      <sheetName val="대가목록표"/>
      <sheetName val="Customer Databas"/>
      <sheetName val="스포회원매출"/>
      <sheetName val="실행"/>
      <sheetName val="금액내역서"/>
      <sheetName val="자재단가"/>
      <sheetName val="지질조사"/>
      <sheetName val="CTEMCOST"/>
      <sheetName val="산출내역서"/>
      <sheetName val="영창26"/>
      <sheetName val="본공사"/>
      <sheetName val="요율"/>
      <sheetName val="갑지"/>
      <sheetName val="갑지(추정)"/>
      <sheetName val="물가자료"/>
      <sheetName val="단중표"/>
      <sheetName val="견적서"/>
      <sheetName val="단가산출"/>
      <sheetName val="지하"/>
      <sheetName val="48전력선로일위"/>
      <sheetName val="단가표"/>
      <sheetName val="철탑공사"/>
      <sheetName val="일위대가목차"/>
      <sheetName val="내역서(중수)"/>
      <sheetName val="CAT_5"/>
      <sheetName val="단가비교표_공통1"/>
      <sheetName val="데리네이타현황"/>
      <sheetName val="중기"/>
      <sheetName val="위생설비"/>
      <sheetName val="DATE"/>
      <sheetName val="산출근거"/>
      <sheetName val="Sheet5"/>
      <sheetName val="예산"/>
      <sheetName val="시설물기초"/>
      <sheetName val="도급기성"/>
      <sheetName val="설비단가표"/>
      <sheetName val="교각별철근수량집계표"/>
      <sheetName val="코드표"/>
      <sheetName val="재료비노무비"/>
      <sheetName val="당초"/>
      <sheetName val="노임"/>
      <sheetName val="NYS"/>
      <sheetName val="데이타"/>
      <sheetName val="DATA"/>
      <sheetName val="LEGEND"/>
      <sheetName val="오수공수량집계표"/>
      <sheetName val="공정율"/>
      <sheetName val="pldt"/>
      <sheetName val="건집"/>
      <sheetName val="건축"/>
      <sheetName val="기설집"/>
      <sheetName val="설집"/>
      <sheetName val="식재수량표"/>
      <sheetName val="총괄"/>
      <sheetName val="집계"/>
      <sheetName val="공량집"/>
      <sheetName val="단가"/>
      <sheetName val="배부율"/>
      <sheetName val="완성1"/>
      <sheetName val="완성2"/>
      <sheetName val="산재비율"/>
      <sheetName val="안전비율"/>
      <sheetName val="일반비율"/>
      <sheetName val="공량"/>
      <sheetName val="VXXXXX"/>
      <sheetName val="적용대가"/>
      <sheetName val="지수내역"/>
      <sheetName val="노(97.1,97.9,98.1)"/>
      <sheetName val="LF자재단가"/>
      <sheetName val="토공(우물통,기타) "/>
      <sheetName val="Sheet6"/>
      <sheetName val="원가 (2)"/>
      <sheetName val="연부97-1"/>
      <sheetName val="조건표"/>
      <sheetName val="자갈,시멘트,모래산출"/>
      <sheetName val="식생블럭단위수량"/>
      <sheetName val="토공 total"/>
      <sheetName val="교수설계"/>
      <sheetName val="공사직종별노임"/>
      <sheetName val=" 냉각수펌프"/>
      <sheetName val="AHU집계"/>
      <sheetName val="1.설계조건"/>
      <sheetName val="CIVIL4"/>
      <sheetName val="Sheet1 (2)"/>
      <sheetName val="조명율"/>
      <sheetName val="내역서 "/>
      <sheetName val="RE9604"/>
      <sheetName val=" HIT-&gt;HMC 견적(3900)"/>
      <sheetName val="기술부대조건"/>
      <sheetName val="내역서2안"/>
      <sheetName val="특외대"/>
      <sheetName val="철거산출근거"/>
      <sheetName val="노임,재료비"/>
      <sheetName val="ELEC"/>
      <sheetName val="9GNG운반"/>
      <sheetName val="율촌법률사무소2내역"/>
      <sheetName val="공조기휀"/>
      <sheetName val="수주추정"/>
      <sheetName val="N賃率_職"/>
      <sheetName val="시멘트"/>
      <sheetName val="입찰안"/>
      <sheetName val="102역사"/>
      <sheetName val="6호기"/>
      <sheetName val="금액집계"/>
      <sheetName val="96정변2"/>
      <sheetName val="목록"/>
      <sheetName val="전기일위목록"/>
      <sheetName val="노무,재료"/>
      <sheetName val="견적"/>
      <sheetName val="사다리"/>
      <sheetName val="내역(원안-대안)"/>
      <sheetName val="아파트건축"/>
      <sheetName val="당진1,2호기전선관설치및접지4차공사내역서-을지"/>
      <sheetName val="조명시설"/>
      <sheetName val="제-노임"/>
      <sheetName val="제직재"/>
      <sheetName val="노무비"/>
      <sheetName val="본체철근표"/>
      <sheetName val="역공종"/>
      <sheetName val="대치판정"/>
      <sheetName val="원가서"/>
      <sheetName val="원가계산서"/>
      <sheetName val="001"/>
      <sheetName val="단위내역서"/>
      <sheetName val="주beam"/>
      <sheetName val="도급견적가"/>
      <sheetName val="기계경비(시간당)"/>
      <sheetName val="공통가설공사"/>
      <sheetName val="표지"/>
      <sheetName val="조경일람"/>
      <sheetName val="guard(mac)"/>
      <sheetName val="부대공Ⅱ"/>
      <sheetName val="공사개요"/>
      <sheetName val="내역서(기성청구)"/>
      <sheetName val="ATM기초철가"/>
      <sheetName val="노 무 비"/>
      <sheetName val="카메라"/>
      <sheetName val="전기2005"/>
      <sheetName val="통신2005"/>
      <sheetName val="약품공급2"/>
      <sheetName val="별표 "/>
      <sheetName val="적용건축"/>
      <sheetName val="3.2제조설비"/>
      <sheetName val="산출-설비"/>
      <sheetName val="간접1"/>
      <sheetName val="장비가동"/>
      <sheetName val="내역관리1"/>
      <sheetName val="설_(3)"/>
      <sheetName val="설_(2)"/>
      <sheetName val="3BL공동구_수량"/>
      <sheetName val="갑지1"/>
      <sheetName val="전선 및 전선관"/>
      <sheetName val="공통가설"/>
      <sheetName val="저"/>
      <sheetName val="내역(설계)"/>
      <sheetName val="총수량집계표"/>
      <sheetName val="제작비추산총괄표"/>
      <sheetName val="갑"/>
      <sheetName val="백룡교차로"/>
      <sheetName val="산정교차로"/>
      <sheetName val="신영교차로"/>
      <sheetName val="물량입력"/>
      <sheetName val="일위(철거)"/>
      <sheetName val="E총15"/>
      <sheetName val="Inst."/>
      <sheetName val="01상노임"/>
      <sheetName val="200"/>
      <sheetName val="청주(철골발주의뢰서)"/>
      <sheetName val="토공"/>
      <sheetName val="터파기및재료"/>
      <sheetName val="2공구산출내역"/>
      <sheetName val="입력변수"/>
      <sheetName val="일위"/>
      <sheetName val="일위대가1"/>
      <sheetName val="계약서"/>
      <sheetName val="Sheet7(ㅅ)"/>
      <sheetName val="기계공사비집계(원안)"/>
      <sheetName val="국내"/>
      <sheetName val="첨부1"/>
      <sheetName val="sub"/>
      <sheetName val="반포2차"/>
      <sheetName val="하도급원가계산총괄표(식재)"/>
      <sheetName val="공사착공계"/>
      <sheetName val="부하자료"/>
      <sheetName val="찍기"/>
      <sheetName val="특별땅고르기"/>
      <sheetName val="단위단가"/>
      <sheetName val="연결관암거"/>
      <sheetName val="소비자가"/>
      <sheetName val="일위대가목록"/>
      <sheetName val="일위_파일"/>
      <sheetName val="Baby일위대가"/>
      <sheetName val="일위(PANEL)"/>
      <sheetName val="효성CB 1P기초"/>
      <sheetName val="계수시트"/>
      <sheetName val="램머"/>
      <sheetName val="경영상태"/>
      <sheetName val="을지"/>
      <sheetName val="단"/>
      <sheetName val="노무비 근거"/>
      <sheetName val="상가분양"/>
      <sheetName val="INPUT"/>
      <sheetName val="물량표"/>
      <sheetName val="내역서 제출"/>
      <sheetName val="직접공사비"/>
      <sheetName val="JUCKEYK"/>
      <sheetName val="내역표지"/>
      <sheetName val="건축원가"/>
      <sheetName val="#3_일위대가목록"/>
      <sheetName val="토공집계표"/>
      <sheetName val="AIR_SHOWER(3인용)"/>
      <sheetName val="Customer_Databas"/>
      <sheetName val="토공(우물통,기타)_"/>
      <sheetName val="원가_(2)"/>
      <sheetName val="_HIT-&gt;HMC_견적(3900)"/>
      <sheetName val="2000년 공정표"/>
      <sheetName val="기초일위"/>
      <sheetName val="노무비단가"/>
      <sheetName val="설계조건"/>
      <sheetName val="배수내역"/>
      <sheetName val="기흥하도용"/>
      <sheetName val="별표"/>
      <sheetName val="차액보증"/>
      <sheetName val="도급예산내역서봉투"/>
      <sheetName val="공사원가계산서"/>
      <sheetName val="설계산출표지"/>
      <sheetName val="도급예산내역서총괄표"/>
      <sheetName val="을부담운반비"/>
      <sheetName val="설계산출기초"/>
      <sheetName val="운반비산출"/>
      <sheetName val="내역서1"/>
      <sheetName val="1공구산출내역서"/>
      <sheetName val="지점장"/>
      <sheetName val="유기공정"/>
      <sheetName val="유림콘도"/>
      <sheetName val="ITEM"/>
      <sheetName val="원본"/>
      <sheetName val="암거단위"/>
      <sheetName val="단가대비표 (3)"/>
      <sheetName val="을"/>
      <sheetName val="접지수량"/>
      <sheetName val="하이테콤직원"/>
      <sheetName val="총괄집계표"/>
      <sheetName val="부대"/>
      <sheetName val="일위CODE"/>
      <sheetName val="gyun"/>
      <sheetName val="토공_total"/>
      <sheetName val="노(97_1,97_9,98_1)"/>
      <sheetName val="6PILE__(돌출)"/>
      <sheetName val="J-EQ"/>
      <sheetName val="적용단위길이"/>
      <sheetName val="피벗테이블데이터분석"/>
      <sheetName val="부대내역"/>
      <sheetName val="세골재  T2 변경 현황"/>
      <sheetName val="기타 정보통신공사"/>
      <sheetName val="예가표"/>
      <sheetName val="통합집계표"/>
      <sheetName val="3본사"/>
      <sheetName val="단가일람"/>
      <sheetName val="민감도"/>
      <sheetName val="신우"/>
      <sheetName val="날개벽수량표"/>
      <sheetName val="총괄내역"/>
      <sheetName val="전기내역"/>
      <sheetName val="품셈"/>
      <sheetName val="직재"/>
      <sheetName val="봉방동근생"/>
      <sheetName val="현장관리비참조"/>
      <sheetName val="개요"/>
      <sheetName val="현장관리비"/>
      <sheetName val="COST"/>
      <sheetName val="철근중량"/>
      <sheetName val="ABUT수량-A1"/>
      <sheetName val="전체"/>
      <sheetName val="일반전기C"/>
      <sheetName val="그림"/>
      <sheetName val="그림2"/>
      <sheetName val="갑지.을지"/>
      <sheetName val="실행철강하도"/>
      <sheetName val="BID"/>
      <sheetName val="일위대가(1)"/>
      <sheetName val="세부내역서(전기)"/>
      <sheetName val="교각1"/>
      <sheetName val="정거장 설계조건"/>
      <sheetName val="단재적표"/>
      <sheetName val="기본가정"/>
      <sheetName val="제경비율"/>
      <sheetName val="노임단가(08.0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손익분석"/>
      <sheetName val="콘크리트"/>
      <sheetName val="Macro1"/>
      <sheetName val="1000 DB구축 부표"/>
      <sheetName val="CT "/>
      <sheetName val="발신정보"/>
      <sheetName val="기초대가"/>
      <sheetName val="조도계산서 (도서)"/>
      <sheetName val="명세서"/>
      <sheetName val="수량산출(생반)"/>
      <sheetName val="계측기"/>
      <sheetName val="출력은 금물"/>
      <sheetName val="일위대가(건축)"/>
      <sheetName val="단가 "/>
      <sheetName val="COVER"/>
      <sheetName val="ESCO개보수공사"/>
      <sheetName val="자재표"/>
      <sheetName val="구리토평1전기"/>
      <sheetName val="C.전기공사"/>
      <sheetName val="작성"/>
      <sheetName val="간접비"/>
      <sheetName val="청도공장"/>
      <sheetName val="청곡지선입력"/>
      <sheetName val="20관리비율"/>
      <sheetName val="원가총괄"/>
      <sheetName val="재집"/>
      <sheetName val="98지급계획"/>
      <sheetName val="내역서적용수량"/>
      <sheetName val="가도공"/>
      <sheetName val="DB"/>
      <sheetName val="공연,전시"/>
      <sheetName val="A 견적"/>
      <sheetName val="s.v"/>
      <sheetName val="변경내역(전체)"/>
      <sheetName val="1차 내역서"/>
      <sheetName val="DATA테이블1 (2)"/>
      <sheetName val="일위목록"/>
      <sheetName val="설_(3)1"/>
      <sheetName val="설_(2)1"/>
      <sheetName val="3BL공동구_수량1"/>
      <sheetName val="1_설계조건"/>
      <sheetName val="_냉각수펌프"/>
      <sheetName val="2000년_공정표"/>
      <sheetName val="노무비_근거"/>
      <sheetName val="전선_및_전선관"/>
      <sheetName val="효성CB_1P기초"/>
      <sheetName val="내역서_제출"/>
      <sheetName val="간접비계산"/>
      <sheetName val="유림총괄"/>
      <sheetName val="특별교실"/>
      <sheetName val="0Title"/>
      <sheetName val="추가예산"/>
      <sheetName val="연습"/>
      <sheetName val="(1)본선수량집계"/>
      <sheetName val="맨홀수량산출"/>
      <sheetName val="유림골조"/>
      <sheetName val="수목표준대가"/>
      <sheetName val="Total"/>
      <sheetName val="예산총괄"/>
      <sheetName val="옥외계측"/>
      <sheetName val="CODE"/>
      <sheetName val="인공"/>
      <sheetName val="도급자재"/>
      <sheetName val="참조자료"/>
      <sheetName val="와동수량"/>
      <sheetName val="PIPING"/>
      <sheetName val="공사입찰정보입력"/>
      <sheetName val="수량총괄"/>
      <sheetName val="빌딩 안내"/>
      <sheetName val="분전반"/>
      <sheetName val="화재 탐지 설비"/>
      <sheetName val="산출0"/>
      <sheetName val="건축기계설비표선정수장"/>
      <sheetName val="2000.05"/>
      <sheetName val="입력"/>
      <sheetName val="&lt;--"/>
      <sheetName val="터널조도"/>
      <sheetName val="보증수수료산출"/>
      <sheetName val="포승중환경개선공사(변경)"/>
      <sheetName val="처리단락"/>
      <sheetName val="건축부하"/>
      <sheetName val="약전닥트"/>
      <sheetName val="일지-H"/>
      <sheetName val="김포IO"/>
      <sheetName val="LD"/>
      <sheetName val="FA설치명세"/>
      <sheetName val="견적업체"/>
      <sheetName val="MOTOR"/>
      <sheetName val="교사기준면적(초등)"/>
      <sheetName val="Y-WORK"/>
      <sheetName val="일위대가 "/>
      <sheetName val="Uint보온"/>
      <sheetName val="설계"/>
      <sheetName val="FAX"/>
      <sheetName val="철콘"/>
      <sheetName val="품셈TABLE"/>
      <sheetName val="국내조달(통합-1)"/>
      <sheetName val="중기일위대가"/>
      <sheetName val="단가대비표"/>
      <sheetName val="도담구내 개소별 명세"/>
      <sheetName val="오동"/>
      <sheetName val="대조"/>
      <sheetName val="나한"/>
      <sheetName val="내역서중"/>
      <sheetName val="교각계산"/>
      <sheetName val="직접노무"/>
      <sheetName val="직접재료"/>
      <sheetName val="구의33고"/>
      <sheetName val="전기"/>
      <sheetName val="인적사항"/>
      <sheetName val="일위(시설)"/>
      <sheetName val="b_balju"/>
      <sheetName val="집수정토공"/>
      <sheetName val="설계명세서"/>
      <sheetName val="남양시작동자105노65기1.3화1.2"/>
      <sheetName val="구성1"/>
      <sheetName val="구성2"/>
      <sheetName val="구성3"/>
      <sheetName val="구성4"/>
      <sheetName val="16-1"/>
      <sheetName val="하중계산"/>
      <sheetName val="안정성검토"/>
      <sheetName val="설계기준"/>
      <sheetName val="주요기준"/>
      <sheetName val="간접(90)"/>
      <sheetName val="가설공사"/>
      <sheetName val="단가비교"/>
      <sheetName val="바닥판"/>
      <sheetName val="입력DATA"/>
      <sheetName val="BSD (2)"/>
      <sheetName val="화의-현금흐름"/>
      <sheetName val="투찰가"/>
      <sheetName val="도급내역서(재노경)"/>
      <sheetName val="전체제잡비"/>
      <sheetName val="실행대비"/>
      <sheetName val="기초분물량표"/>
      <sheetName val="내역전기"/>
      <sheetName val="일위총괄표"/>
      <sheetName val="금융비용"/>
      <sheetName val="입상내역"/>
      <sheetName val="직공비"/>
      <sheetName val="ELECTRIC"/>
      <sheetName val="구천"/>
      <sheetName val="말뚝지지력산정"/>
      <sheetName val="공문"/>
      <sheetName val="집"/>
      <sheetName val="유입맨홀산출"/>
      <sheetName val="설계명세"/>
      <sheetName val="철근량"/>
      <sheetName val="양식_자재단가조사표"/>
      <sheetName val="국도접속 차도부수량"/>
      <sheetName val="조명일위"/>
      <sheetName val="참고"/>
      <sheetName val="품셈총괄"/>
      <sheetName val="정부노임단가"/>
      <sheetName val="내역서(삼호)"/>
      <sheetName val="1구간BOQ"/>
      <sheetName val="기초자료입력"/>
      <sheetName val="표  지"/>
      <sheetName val="자료입력"/>
      <sheetName val="1안"/>
      <sheetName val="견적(100%)"/>
      <sheetName val="Sheet4"/>
      <sheetName val="인공산출"/>
      <sheetName val="본서하반기"/>
      <sheetName val="하반기(지구대)"/>
      <sheetName val="패널"/>
      <sheetName val="표층포설및다짐"/>
      <sheetName val="지급자재"/>
      <sheetName val="工관리비율"/>
      <sheetName val="工완성공사율"/>
      <sheetName val="물가시세"/>
      <sheetName val="부하"/>
      <sheetName val="자재단가비교표"/>
      <sheetName val="노무단가산정"/>
      <sheetName val="직원현황"/>
      <sheetName val="99년하반기"/>
      <sheetName val="철근집계"/>
      <sheetName val="COPING"/>
      <sheetName val="건설기계사용료목록"/>
      <sheetName val="단가조사서"/>
      <sheetName val="간선계산"/>
      <sheetName val="계화배수"/>
      <sheetName val="공정코드"/>
      <sheetName val="예비용"/>
      <sheetName val="상행-교대(A1-A2)"/>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refreshError="1"/>
      <sheetData sheetId="284" refreshError="1"/>
      <sheetData sheetId="285" refreshError="1"/>
      <sheetData sheetId="286" refreshError="1"/>
      <sheetData sheetId="287" refreshError="1"/>
      <sheetData sheetId="288" refreshError="1"/>
      <sheetData sheetId="289"/>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sheetData sheetId="303"/>
      <sheetData sheetId="304"/>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REF"/>
      <sheetName val="실행내역"/>
      <sheetName val="직노"/>
      <sheetName val="J直材4"/>
      <sheetName val="I一般比"/>
      <sheetName val="N賃率-職"/>
      <sheetName val="내역서2안"/>
      <sheetName val="설직재-1"/>
      <sheetName val="제직재"/>
      <sheetName val="패널"/>
      <sheetName val="목록"/>
      <sheetName val="기본일위"/>
      <sheetName val="집계"/>
      <sheetName val="경산"/>
      <sheetName val="일위"/>
      <sheetName val="공사노임"/>
      <sheetName val="Book4"/>
      <sheetName val="홍보비디오"/>
      <sheetName val="단가"/>
      <sheetName val="원가"/>
      <sheetName val="工완성공사율"/>
      <sheetName val="工관리비율"/>
      <sheetName val="직재"/>
      <sheetName val="2F 회의실견적(5_14 일대)"/>
      <sheetName val="일위대가목록"/>
      <sheetName val=" HIT-&gt;HMC 견적(3900)"/>
      <sheetName val="일위대가"/>
      <sheetName val="일위대가(4층원격)"/>
      <sheetName val="노임"/>
      <sheetName val="내역서"/>
      <sheetName val="지형제작"/>
      <sheetName val="단가 (2)"/>
      <sheetName val="갑지"/>
      <sheetName val="집계표"/>
      <sheetName val="2공구산출내역"/>
      <sheetName val="수량산출"/>
      <sheetName val="1안"/>
      <sheetName val="조명시설"/>
      <sheetName val="내역"/>
      <sheetName val="6호기"/>
      <sheetName val="견적을지"/>
      <sheetName val="조직"/>
      <sheetName val="내역을"/>
      <sheetName val="최종총괄"/>
      <sheetName val="세부산출내역서"/>
      <sheetName val="경율산정.XLS"/>
      <sheetName val="표지"/>
      <sheetName val="명세서"/>
      <sheetName val="을"/>
      <sheetName val="데이타"/>
      <sheetName val="식재인부"/>
      <sheetName val="재정비직인"/>
      <sheetName val="재정비내역"/>
      <sheetName val="지적고시내역"/>
      <sheetName val="총괄내역서"/>
      <sheetName val="수량산출(모형)"/>
      <sheetName val="수량산출(공수)"/>
      <sheetName val="모형단가"/>
      <sheetName val="금액내역서"/>
      <sheetName val="table"/>
      <sheetName val="부하계산서"/>
      <sheetName val="부하(성남)"/>
      <sheetName val="교수설계"/>
      <sheetName val="공정집계_국별"/>
      <sheetName val="Sheet6"/>
      <sheetName val="전기일위대가"/>
      <sheetName val="Sheet1 (2)"/>
      <sheetName val="Option"/>
      <sheetName val="인제내역"/>
      <sheetName val="252K444"/>
      <sheetName val="공사원가계산서"/>
      <sheetName val="LEGEND"/>
      <sheetName val="표지 (2)"/>
      <sheetName val="내역서1-2"/>
      <sheetName val="교통대책내역"/>
      <sheetName val="제-노임"/>
      <sheetName val="산정표"/>
      <sheetName val="주요공정"/>
      <sheetName val="공사현황"/>
      <sheetName val="KCS-CA"/>
      <sheetName val="설계서"/>
      <sheetName val="자재조사표"/>
      <sheetName val="별표"/>
      <sheetName val="재집"/>
      <sheetName val="제수"/>
      <sheetName val="공기"/>
      <sheetName val="GAS"/>
      <sheetName val="품"/>
      <sheetName val="입찰안"/>
      <sheetName val="일위대가표지"/>
      <sheetName val="수로교총재료집계"/>
      <sheetName val="요율"/>
      <sheetName val="안정검토"/>
      <sheetName val="공조기휀"/>
      <sheetName val="진주방향"/>
      <sheetName val="마산방향"/>
      <sheetName val="전차선로 물량표"/>
      <sheetName val="예산내역서(총괄)"/>
      <sheetName val="예산내역서"/>
      <sheetName val="공제대산출"/>
      <sheetName val="운반공사,공구손료"/>
      <sheetName val="적용단가"/>
      <sheetName val="건축"/>
      <sheetName val="배수관공"/>
      <sheetName val="적용환율"/>
      <sheetName val="Transaction"/>
      <sheetName val="개산공사비"/>
      <sheetName val="금액집계"/>
      <sheetName val="날개수량1.5"/>
      <sheetName val="DATE"/>
      <sheetName val="건축일위"/>
      <sheetName val="그라우팅일위"/>
      <sheetName val="단가조사"/>
      <sheetName val="bCord공정"/>
      <sheetName val="e대가"/>
      <sheetName val="g단가"/>
      <sheetName val="h집계"/>
      <sheetName val="2F_회의실견적(5_14_일대)"/>
      <sheetName val="_HIT-&gt;HMC_견적(3900)"/>
      <sheetName val="단가_(2)"/>
      <sheetName val="경율산정_XLS"/>
      <sheetName val="APT"/>
      <sheetName val="북제주원가"/>
      <sheetName val="양천현"/>
      <sheetName val="카니발(자105노60)"/>
      <sheetName val="토사(PE)"/>
      <sheetName val="공사내역"/>
      <sheetName val="코드"/>
      <sheetName val="20관리비율"/>
      <sheetName val="원본(갑지)"/>
      <sheetName val="세부내역"/>
      <sheetName val="인사자료총집계"/>
      <sheetName val="제경비율"/>
      <sheetName val="Customer Databas"/>
      <sheetName val="차액보증"/>
      <sheetName val="재공품기초자료"/>
      <sheetName val="약품공급2"/>
      <sheetName val="건축내역"/>
      <sheetName val="설비단가표"/>
      <sheetName val="Baby일위대가"/>
      <sheetName val="PROJECT BRIEF(EX.NEW)"/>
      <sheetName val="갑지(추정)"/>
      <sheetName val="금융비용"/>
      <sheetName val="IMPEADENCE MAP 취수장"/>
      <sheetName val="개요"/>
      <sheetName val="공사비예산서(토목분)"/>
      <sheetName val="일위대가표"/>
      <sheetName val="GAEYO"/>
      <sheetName val="소비자가"/>
      <sheetName val="설계내역서"/>
      <sheetName val="ABUT수량-A1"/>
      <sheetName val="입력변수"/>
      <sheetName val="간선계산"/>
      <sheetName val="DATA"/>
      <sheetName val="ITEM"/>
      <sheetName val="동력부하(도산)"/>
      <sheetName val="Macro(차단기)"/>
      <sheetName val="터널조도"/>
      <sheetName val="설계산출기초"/>
      <sheetName val="도급예산내역서봉투"/>
      <sheetName val="기계경비(시간당)"/>
      <sheetName val="설계산출표지"/>
      <sheetName val="도급예산내역서총괄표"/>
      <sheetName val="램머"/>
      <sheetName val="분전함신설"/>
      <sheetName val="단가산출"/>
      <sheetName val="자재단가"/>
      <sheetName val="을부담운반비"/>
      <sheetName val="운반비산출"/>
      <sheetName val="접지1종"/>
      <sheetName val="조명율표"/>
      <sheetName val="Sheet5"/>
      <sheetName val="공통가설(기준안)"/>
      <sheetName val="정보"/>
      <sheetName val="원가 (2)"/>
      <sheetName val="1층"/>
      <sheetName val="유기공정"/>
      <sheetName val="중기손료"/>
      <sheetName val="Sheet4"/>
      <sheetName val="이천향토(모형제작)"/>
      <sheetName val="총괄"/>
      <sheetName val="총괄집계표"/>
      <sheetName val="발신정보"/>
      <sheetName val="순공사비"/>
      <sheetName val="적현로"/>
      <sheetName val="CT "/>
      <sheetName val="노무비"/>
      <sheetName val="을지"/>
      <sheetName val="3BL공동구 수량"/>
      <sheetName val="납부서"/>
      <sheetName val="단위단가"/>
      <sheetName val="연부97-1"/>
      <sheetName val="갑지1"/>
      <sheetName val="일위목차"/>
      <sheetName val="내역1"/>
      <sheetName val="판매시설"/>
      <sheetName val="재료"/>
      <sheetName val="설치자재"/>
      <sheetName val="공조기(삭제)"/>
      <sheetName val="노임단가"/>
      <sheetName val="단"/>
      <sheetName val="경비"/>
      <sheetName val="부하LOAD"/>
      <sheetName val="국내조달(통합-1)"/>
      <sheetName val="조도계산서 (도서)"/>
      <sheetName val="8.PILE  (돌출)"/>
      <sheetName val="BID"/>
      <sheetName val="부대tu"/>
      <sheetName val="물량"/>
      <sheetName val="단위수량"/>
      <sheetName val="일반부표"/>
      <sheetName val="설계명세"/>
      <sheetName val="일위목록"/>
      <sheetName val="관급_File"/>
      <sheetName val="인건비"/>
      <sheetName val=" 냉각수펌프"/>
      <sheetName val="대비"/>
      <sheetName val="조명율"/>
      <sheetName val="입력"/>
      <sheetName val="구의33고"/>
      <sheetName val="신우"/>
      <sheetName val="품셈TABLE"/>
      <sheetName val="청천내"/>
      <sheetName val="공구"/>
      <sheetName val="매립"/>
      <sheetName val="직접경비"/>
      <sheetName val="직접인건비"/>
      <sheetName val="청산공사"/>
      <sheetName val="샘플표지"/>
      <sheetName val="한강운반비"/>
      <sheetName val="경영"/>
      <sheetName val="98년"/>
      <sheetName val="실적"/>
      <sheetName val="정SW(원)"/>
      <sheetName val="내역서1999.8최종"/>
      <sheetName val="1차설계변경내역"/>
      <sheetName val="원가계산서"/>
      <sheetName val="전선 및 전선관"/>
      <sheetName val="22전선(P)"/>
      <sheetName val="22전선(L)"/>
      <sheetName val="22전선(R)"/>
      <sheetName val="#3_일위대가목록"/>
      <sheetName val="TOT"/>
      <sheetName val="미드수량"/>
      <sheetName val="노임이"/>
      <sheetName val="토목공사"/>
      <sheetName val="마산월령동골조물량변경"/>
      <sheetName val="소방"/>
      <sheetName val="토적계산"/>
      <sheetName val="sh1"/>
      <sheetName val="구역화물"/>
      <sheetName val="단위목록"/>
      <sheetName val="시험비"/>
      <sheetName val="기계경비목록"/>
      <sheetName val="설계명세서"/>
      <sheetName val="000000"/>
      <sheetName val="연결임시"/>
      <sheetName val="가로등내역서"/>
      <sheetName val="단위중량"/>
      <sheetName val="FitOutConfCentre"/>
      <sheetName val="FAB별"/>
      <sheetName val="C-직노1"/>
      <sheetName val="감가상각"/>
      <sheetName val="내역서(교량)전체"/>
      <sheetName val="_REF"/>
      <sheetName val="설직재_1"/>
      <sheetName val="비탈면보호공수량산출"/>
      <sheetName val="에어샵공사"/>
      <sheetName val="Macro(ST)"/>
      <sheetName val="BOQ건축"/>
      <sheetName val="실행철강하도"/>
      <sheetName val="1000 DB구축 부표"/>
      <sheetName val="I.설계조건"/>
      <sheetName val="AS복구"/>
      <sheetName val="중기터파기"/>
      <sheetName val="변수값"/>
      <sheetName val="중기상차"/>
      <sheetName val="3.공통공사대비"/>
      <sheetName val="부대비율"/>
      <sheetName val="조건입력"/>
      <sheetName val="조건입력(2)"/>
      <sheetName val="장비선정"/>
      <sheetName val="danga"/>
      <sheetName val="ilch"/>
      <sheetName val="내역서-CCTV"/>
      <sheetName val="copy"/>
      <sheetName val="서식"/>
      <sheetName val="실행"/>
      <sheetName val="중기사용료"/>
      <sheetName val="본공사"/>
      <sheetName val="심사계산"/>
      <sheetName val="심사물량"/>
      <sheetName val="일위대가(계측기설치)"/>
      <sheetName val="6PILE  (돌출)"/>
      <sheetName val="수지예산"/>
      <sheetName val="INPUT"/>
      <sheetName val="5.연간운전비계산서"/>
      <sheetName val="G.R300경비"/>
      <sheetName val="공비대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
      <sheetName val="CSM산출"/>
      <sheetName val="BSM산출"/>
      <sheetName val="CSM개체"/>
      <sheetName val="부산1"/>
      <sheetName val="부산3"/>
      <sheetName val="부산2"/>
      <sheetName val="부산4"/>
      <sheetName val="수량산출"/>
      <sheetName val="설비"/>
      <sheetName val="언어보정"/>
      <sheetName val="품질보정"/>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MT물량"/>
      <sheetName val="결재방"/>
      <sheetName val="납품검사"/>
      <sheetName val="일위대가"/>
      <sheetName val="공통가설"/>
      <sheetName val="내역"/>
      <sheetName val="DATA"/>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원가(건축)"/>
      <sheetName val="할증(단가)"/>
      <sheetName val="(1)촐괄집계표"/>
      <sheetName val="(2)우편공종집계표"/>
      <sheetName val="(2)운송교환공종집계표"/>
      <sheetName val="(3)연결통로공종집계표"/>
      <sheetName val="(4)부대공사공종집계표"/>
      <sheetName val="(5)토목공사공종집계표"/>
      <sheetName val="1.우편집중내역서"/>
      <sheetName val="2.운송교환내역서"/>
      <sheetName val="3.연결통로내역서"/>
      <sheetName val="4.부대공사내역서"/>
      <sheetName val="5.토목공사내역서"/>
      <sheetName val="(              )"/>
      <sheetName val="입찰표지(A4)"/>
      <sheetName val="부대입찰간지(A4세로)"/>
      <sheetName val="하도급사항(A4) (2)"/>
      <sheetName val="부대입찰확약서(A4)"/>
      <sheetName val="간지표지(A4가로)"/>
      <sheetName val="간지표지(A4세로)"/>
      <sheetName val="관급자재금액(VAT포함)"/>
      <sheetName val="(       철     콘       )"/>
      <sheetName val="철콘부대원가대비표"/>
      <sheetName val="철콘부대(도급)원가"/>
      <sheetName val="철콘(도급)내역서"/>
      <sheetName val="철콘부대(하도급)원가"/>
      <sheetName val="철콘(하도급)내역서"/>
      <sheetName val="(         철골          )"/>
      <sheetName val="철골부대원가대비표"/>
      <sheetName val="철골부대(도급)원가"/>
      <sheetName val="철골(도급)내역서"/>
      <sheetName val="철골부대(하도급)원가 "/>
      <sheetName val="철골(하도급)내역서"/>
    </sheetNames>
    <sheetDataSet>
      <sheetData sheetId="0"/>
      <sheetData sheetId="1"/>
      <sheetData sheetId="2"/>
      <sheetData sheetId="3"/>
      <sheetData sheetId="4"/>
      <sheetData sheetId="5"/>
      <sheetData sheetId="6"/>
      <sheetData sheetId="7"/>
      <sheetData sheetId="8">
        <row r="3">
          <cell r="A3" t="str">
            <v>대전우편집중국및운송교환센터 신축공사</v>
          </cell>
        </row>
        <row r="4">
          <cell r="A4" t="str">
            <v>01 우편집중국공사</v>
          </cell>
        </row>
        <row r="5">
          <cell r="A5" t="str">
            <v>02 운송교환센터</v>
          </cell>
        </row>
        <row r="6">
          <cell r="A6" t="str">
            <v>03 연결통로공사</v>
          </cell>
        </row>
        <row r="7">
          <cell r="A7" t="str">
            <v>04 부대 공 사</v>
          </cell>
        </row>
        <row r="8">
          <cell r="A8" t="str">
            <v>05 토목 공 사</v>
          </cell>
        </row>
        <row r="18">
          <cell r="A18" t="str">
            <v xml:space="preserve">  [ 합               계 ]</v>
          </cell>
        </row>
        <row r="19">
          <cell r="A19" t="str">
            <v>01 공통 가설 공 사</v>
          </cell>
          <cell r="C19" t="str">
            <v>식</v>
          </cell>
          <cell r="D19">
            <v>1</v>
          </cell>
        </row>
        <row r="20">
          <cell r="A20" t="str">
            <v>02 가 설 공 사</v>
          </cell>
          <cell r="C20" t="str">
            <v>식</v>
          </cell>
          <cell r="D20">
            <v>1</v>
          </cell>
        </row>
        <row r="21">
          <cell r="A21" t="str">
            <v>03 토 공 사</v>
          </cell>
          <cell r="C21" t="str">
            <v>식</v>
          </cell>
          <cell r="D21">
            <v>1</v>
          </cell>
        </row>
        <row r="22">
          <cell r="A22" t="str">
            <v>04 철근콘크리트공사</v>
          </cell>
          <cell r="C22" t="str">
            <v>식</v>
          </cell>
          <cell r="D22">
            <v>1</v>
          </cell>
        </row>
        <row r="23">
          <cell r="A23" t="str">
            <v>05 철 골 공 사</v>
          </cell>
          <cell r="C23" t="str">
            <v>식</v>
          </cell>
          <cell r="D23">
            <v>1</v>
          </cell>
        </row>
        <row r="24">
          <cell r="A24" t="str">
            <v>06 조 적 공 사</v>
          </cell>
          <cell r="C24" t="str">
            <v>식</v>
          </cell>
          <cell r="D24">
            <v>1</v>
          </cell>
        </row>
        <row r="25">
          <cell r="A25" t="str">
            <v>07 방 수 공 사</v>
          </cell>
          <cell r="C25" t="str">
            <v>식</v>
          </cell>
          <cell r="D25">
            <v>1</v>
          </cell>
        </row>
        <row r="26">
          <cell r="A26" t="str">
            <v>08 타 일 공 사</v>
          </cell>
          <cell r="C26" t="str">
            <v>식</v>
          </cell>
          <cell r="D26">
            <v>1</v>
          </cell>
        </row>
        <row r="27">
          <cell r="A27" t="str">
            <v>09 석 공 사</v>
          </cell>
          <cell r="C27" t="str">
            <v>식</v>
          </cell>
          <cell r="D27">
            <v>1</v>
          </cell>
        </row>
        <row r="28">
          <cell r="A28" t="str">
            <v>10 목 공 사</v>
          </cell>
          <cell r="C28" t="str">
            <v>식</v>
          </cell>
          <cell r="D28">
            <v>1</v>
          </cell>
        </row>
        <row r="29">
          <cell r="A29" t="str">
            <v>11 금 속 공 사</v>
          </cell>
          <cell r="C29" t="str">
            <v>식</v>
          </cell>
          <cell r="D29">
            <v>1</v>
          </cell>
        </row>
        <row r="30">
          <cell r="A30" t="str">
            <v>12 미 장 공 사</v>
          </cell>
          <cell r="C30" t="str">
            <v>식</v>
          </cell>
          <cell r="D30">
            <v>1</v>
          </cell>
        </row>
        <row r="31">
          <cell r="A31" t="str">
            <v>13 창 호  공 사</v>
          </cell>
          <cell r="C31" t="str">
            <v>식</v>
          </cell>
          <cell r="D31">
            <v>1</v>
          </cell>
        </row>
        <row r="32">
          <cell r="A32" t="str">
            <v>14 유 리 공 사</v>
          </cell>
          <cell r="C32" t="str">
            <v>식</v>
          </cell>
          <cell r="D32">
            <v>1</v>
          </cell>
        </row>
        <row r="33">
          <cell r="A33" t="str">
            <v>15 도 장 공 사</v>
          </cell>
          <cell r="C33" t="str">
            <v>식</v>
          </cell>
          <cell r="D33">
            <v>1</v>
          </cell>
        </row>
        <row r="34">
          <cell r="A34" t="str">
            <v>16 수 장 공 사</v>
          </cell>
          <cell r="C34" t="str">
            <v>식</v>
          </cell>
          <cell r="D34">
            <v>1</v>
          </cell>
        </row>
        <row r="35">
          <cell r="A35" t="str">
            <v>17 지붕 및 홈통공사</v>
          </cell>
          <cell r="C35" t="str">
            <v>식</v>
          </cell>
          <cell r="D35">
            <v>1</v>
          </cell>
        </row>
        <row r="36">
          <cell r="A36" t="str">
            <v>18 자재비 및 운반공사</v>
          </cell>
          <cell r="C36" t="str">
            <v>식</v>
          </cell>
          <cell r="D36">
            <v>1</v>
          </cell>
        </row>
        <row r="37">
          <cell r="A37" t="str">
            <v xml:space="preserve">   [합             계]</v>
          </cell>
        </row>
        <row r="38">
          <cell r="A38" t="str">
            <v>93 관  급  자  재</v>
          </cell>
        </row>
        <row r="51">
          <cell r="A51" t="str">
            <v>01 공통 가설 공 사</v>
          </cell>
        </row>
        <row r="52">
          <cell r="A52" t="str">
            <v>조립식품질시험실</v>
          </cell>
          <cell r="B52" t="str">
            <v>24 개월</v>
          </cell>
          <cell r="C52" t="str">
            <v>M2</v>
          </cell>
          <cell r="D52" t="str">
            <v>120</v>
          </cell>
        </row>
        <row r="53">
          <cell r="A53" t="str">
            <v>조립식가설사무소</v>
          </cell>
          <cell r="B53" t="str">
            <v>24 개월</v>
          </cell>
          <cell r="C53" t="str">
            <v>M2</v>
          </cell>
          <cell r="D53" t="str">
            <v>195</v>
          </cell>
        </row>
        <row r="54">
          <cell r="A54" t="str">
            <v>조립식시멘트창고</v>
          </cell>
          <cell r="B54" t="str">
            <v>24 개월</v>
          </cell>
          <cell r="C54" t="str">
            <v>M2</v>
          </cell>
          <cell r="D54" t="str">
            <v>263</v>
          </cell>
        </row>
        <row r="55">
          <cell r="A55" t="str">
            <v>조립식 가설 창고</v>
          </cell>
          <cell r="B55" t="str">
            <v>24 개월</v>
          </cell>
          <cell r="C55" t="str">
            <v>M2</v>
          </cell>
          <cell r="D55" t="str">
            <v>60</v>
          </cell>
        </row>
        <row r="56">
          <cell r="A56" t="str">
            <v>조립식 작업 헛간</v>
          </cell>
          <cell r="B56" t="str">
            <v>1년이상</v>
          </cell>
          <cell r="C56" t="str">
            <v>M2</v>
          </cell>
          <cell r="D56" t="str">
            <v>120</v>
          </cell>
        </row>
        <row r="57">
          <cell r="A57" t="str">
            <v>가설울타리</v>
          </cell>
          <cell r="B57" t="str">
            <v>24개월</v>
          </cell>
          <cell r="C57" t="str">
            <v>M</v>
          </cell>
          <cell r="D57" t="str">
            <v>436</v>
          </cell>
        </row>
        <row r="58">
          <cell r="A58" t="str">
            <v>세  륜  장</v>
          </cell>
          <cell r="B58" t="str">
            <v>3 * 6 M</v>
          </cell>
          <cell r="C58" t="str">
            <v>식</v>
          </cell>
          <cell r="D58" t="str">
            <v>1</v>
          </cell>
        </row>
        <row r="59">
          <cell r="A59" t="str">
            <v>전  력</v>
          </cell>
          <cell r="C59" t="str">
            <v>KWH</v>
          </cell>
          <cell r="D59" t="str">
            <v>22248</v>
          </cell>
        </row>
        <row r="60">
          <cell r="A60" t="str">
            <v>투시도</v>
          </cell>
          <cell r="C60" t="str">
            <v>EA</v>
          </cell>
          <cell r="D60" t="str">
            <v>1</v>
          </cell>
        </row>
        <row r="61">
          <cell r="A61" t="str">
            <v>준공표시판</v>
          </cell>
          <cell r="C61" t="str">
            <v>EA</v>
          </cell>
          <cell r="D61">
            <v>1</v>
          </cell>
        </row>
        <row r="62">
          <cell r="A62" t="str">
            <v>완전이동식화장실</v>
          </cell>
          <cell r="B62" t="str">
            <v>대소변겸용</v>
          </cell>
          <cell r="C62" t="str">
            <v>조</v>
          </cell>
          <cell r="D62" t="str">
            <v>2</v>
          </cell>
        </row>
        <row r="66">
          <cell r="A66" t="str">
            <v xml:space="preserve">   [합               계]</v>
          </cell>
        </row>
        <row r="67">
          <cell r="A67" t="str">
            <v>02 가  설  공  사</v>
          </cell>
        </row>
        <row r="68">
          <cell r="A68" t="str">
            <v>규 준 틀  설 치</v>
          </cell>
          <cell r="B68" t="str">
            <v>면  적  당</v>
          </cell>
          <cell r="C68" t="str">
            <v>M2</v>
          </cell>
          <cell r="D68" t="str">
            <v>11934</v>
          </cell>
        </row>
        <row r="69">
          <cell r="A69" t="str">
            <v>이동식강관말비게</v>
          </cell>
          <cell r="B69" t="str">
            <v>6 개월</v>
          </cell>
          <cell r="C69" t="str">
            <v>1대</v>
          </cell>
          <cell r="D69" t="str">
            <v>20</v>
          </cell>
        </row>
        <row r="70">
          <cell r="A70" t="str">
            <v>강 관  동 바 리</v>
          </cell>
          <cell r="B70" t="str">
            <v>3개월H4.2M이하</v>
          </cell>
          <cell r="C70" t="str">
            <v>M2</v>
          </cell>
          <cell r="D70" t="str">
            <v>1064</v>
          </cell>
        </row>
        <row r="71">
          <cell r="A71" t="str">
            <v>강 관  동 바 리</v>
          </cell>
          <cell r="B71" t="str">
            <v>3개월H4.2M이상</v>
          </cell>
          <cell r="C71" t="str">
            <v>M2</v>
          </cell>
          <cell r="D71" t="str">
            <v>11531</v>
          </cell>
        </row>
        <row r="72">
          <cell r="A72" t="str">
            <v>강관 비계 매기</v>
          </cell>
          <cell r="B72" t="str">
            <v>30M이하.12개월</v>
          </cell>
          <cell r="C72" t="str">
            <v>M2</v>
          </cell>
          <cell r="D72" t="str">
            <v>4499</v>
          </cell>
        </row>
        <row r="73">
          <cell r="A73" t="str">
            <v>강관 비계다리</v>
          </cell>
          <cell r="B73" t="str">
            <v>H=30이하.1년</v>
          </cell>
          <cell r="C73" t="str">
            <v>M2</v>
          </cell>
          <cell r="D73" t="str">
            <v>56</v>
          </cell>
        </row>
        <row r="74">
          <cell r="A74" t="str">
            <v>먹   매   김</v>
          </cell>
          <cell r="B74" t="str">
            <v>사  무  소</v>
          </cell>
          <cell r="C74" t="str">
            <v>M2</v>
          </cell>
          <cell r="D74" t="str">
            <v>18826</v>
          </cell>
        </row>
        <row r="75">
          <cell r="A75" t="str">
            <v>콘크리트 보양</v>
          </cell>
          <cell r="B75" t="str">
            <v>살    수</v>
          </cell>
          <cell r="C75" t="str">
            <v>M2</v>
          </cell>
          <cell r="D75" t="str">
            <v>19682</v>
          </cell>
        </row>
        <row r="76">
          <cell r="A76" t="str">
            <v>타일 석재면 보양</v>
          </cell>
          <cell r="B76" t="str">
            <v>바  닥 (톱밥)</v>
          </cell>
          <cell r="C76" t="str">
            <v>M2</v>
          </cell>
          <cell r="D76" t="str">
            <v>882</v>
          </cell>
        </row>
        <row r="77">
          <cell r="A77" t="str">
            <v>현 장 정 리</v>
          </cell>
          <cell r="B77" t="str">
            <v>R.C  조</v>
          </cell>
          <cell r="C77" t="str">
            <v>M2</v>
          </cell>
          <cell r="D77" t="str">
            <v>18826</v>
          </cell>
        </row>
        <row r="82">
          <cell r="A82" t="str">
            <v xml:space="preserve">   [합               계]</v>
          </cell>
        </row>
        <row r="83">
          <cell r="A83" t="str">
            <v>03 토    공    사</v>
          </cell>
        </row>
        <row r="84">
          <cell r="A84" t="str">
            <v>터 파 기  토 사</v>
          </cell>
          <cell r="C84" t="str">
            <v>M3</v>
          </cell>
          <cell r="D84" t="str">
            <v>33829</v>
          </cell>
        </row>
        <row r="85">
          <cell r="A85" t="str">
            <v>되메우기  토사</v>
          </cell>
          <cell r="C85" t="str">
            <v>M3</v>
          </cell>
          <cell r="D85" t="str">
            <v>11113</v>
          </cell>
        </row>
        <row r="86">
          <cell r="A86" t="str">
            <v>잔토처리 15 T D</v>
          </cell>
          <cell r="C86" t="str">
            <v>M3</v>
          </cell>
          <cell r="D86" t="str">
            <v>18089</v>
          </cell>
        </row>
        <row r="87">
          <cell r="A87" t="str">
            <v>잡석깔기 지정</v>
          </cell>
          <cell r="B87" t="str">
            <v>큰달구 다짐</v>
          </cell>
          <cell r="C87" t="str">
            <v>M3</v>
          </cell>
          <cell r="D87" t="str">
            <v>1950</v>
          </cell>
        </row>
        <row r="88">
          <cell r="A88" t="str">
            <v>P.E 필름 깔기</v>
          </cell>
          <cell r="B88" t="str">
            <v>바닥0.03MM*2겹</v>
          </cell>
          <cell r="C88" t="str">
            <v>M2</v>
          </cell>
          <cell r="D88" t="str">
            <v>2797</v>
          </cell>
        </row>
        <row r="89">
          <cell r="A89" t="str">
            <v>건 사  채 우 기</v>
          </cell>
          <cell r="C89" t="str">
            <v>M3</v>
          </cell>
          <cell r="D89" t="str">
            <v>214</v>
          </cell>
        </row>
        <row r="90">
          <cell r="A90" t="str">
            <v>콘크리트 파일</v>
          </cell>
          <cell r="B90" t="str">
            <v>PHC ø400* 3 M</v>
          </cell>
          <cell r="C90" t="str">
            <v>본</v>
          </cell>
          <cell r="D90" t="str">
            <v>327</v>
          </cell>
        </row>
        <row r="91">
          <cell r="A91" t="str">
            <v>콘크리트 파일</v>
          </cell>
          <cell r="B91" t="str">
            <v>PHC ø400* 6 M</v>
          </cell>
          <cell r="C91" t="str">
            <v>본</v>
          </cell>
          <cell r="D91" t="str">
            <v>736</v>
          </cell>
        </row>
        <row r="92">
          <cell r="A92" t="str">
            <v>파일 항타</v>
          </cell>
          <cell r="B92" t="str">
            <v>ø400, L= 2 M</v>
          </cell>
          <cell r="C92" t="str">
            <v>본</v>
          </cell>
          <cell r="D92" t="str">
            <v>327</v>
          </cell>
        </row>
        <row r="93">
          <cell r="A93" t="str">
            <v>파일 항타</v>
          </cell>
          <cell r="B93" t="str">
            <v>ø400, L= 5 M</v>
          </cell>
          <cell r="C93" t="str">
            <v>본</v>
          </cell>
          <cell r="D93" t="str">
            <v>736</v>
          </cell>
        </row>
        <row r="94">
          <cell r="A94" t="str">
            <v>PILE 두부정리</v>
          </cell>
          <cell r="B94" t="str">
            <v>ø400</v>
          </cell>
          <cell r="C94" t="str">
            <v>개소</v>
          </cell>
          <cell r="D94" t="str">
            <v>1063</v>
          </cell>
        </row>
        <row r="98">
          <cell r="A98" t="str">
            <v xml:space="preserve">   [합               계]</v>
          </cell>
        </row>
        <row r="99">
          <cell r="A99" t="str">
            <v>04 철근콘크리트공사</v>
          </cell>
        </row>
        <row r="100">
          <cell r="A100" t="str">
            <v>레  미  콘</v>
          </cell>
          <cell r="B100" t="str">
            <v>40*180*8</v>
          </cell>
          <cell r="C100" t="str">
            <v>M3</v>
          </cell>
          <cell r="D100" t="str">
            <v>1212</v>
          </cell>
        </row>
        <row r="101">
          <cell r="A101" t="str">
            <v>레  미  콘</v>
          </cell>
          <cell r="B101" t="str">
            <v>25*180*12</v>
          </cell>
          <cell r="C101" t="str">
            <v>M3</v>
          </cell>
          <cell r="D101" t="str">
            <v>1001</v>
          </cell>
        </row>
        <row r="102">
          <cell r="A102" t="str">
            <v>레  미  콘</v>
          </cell>
          <cell r="B102" t="str">
            <v>25*240*15</v>
          </cell>
          <cell r="C102" t="str">
            <v>M3</v>
          </cell>
          <cell r="D102" t="str">
            <v>12278</v>
          </cell>
        </row>
        <row r="103">
          <cell r="A103" t="str">
            <v>펌프카붐타설무근</v>
          </cell>
          <cell r="B103" t="str">
            <v>CONC 100M3이상</v>
          </cell>
          <cell r="C103" t="str">
            <v>M3</v>
          </cell>
          <cell r="D103" t="str">
            <v>2170</v>
          </cell>
        </row>
        <row r="104">
          <cell r="A104" t="str">
            <v>펌프카붐타설철근</v>
          </cell>
          <cell r="B104" t="str">
            <v>CONC 100M3이상</v>
          </cell>
          <cell r="C104" t="str">
            <v>M3</v>
          </cell>
          <cell r="D104" t="str">
            <v>12157</v>
          </cell>
        </row>
        <row r="105">
          <cell r="A105" t="str">
            <v>진 동 기  손 료</v>
          </cell>
          <cell r="B105" t="str">
            <v>엔진식 3.5 HP</v>
          </cell>
          <cell r="C105" t="str">
            <v>M3</v>
          </cell>
          <cell r="D105" t="str">
            <v>12157</v>
          </cell>
        </row>
        <row r="106">
          <cell r="A106" t="str">
            <v>철      근</v>
          </cell>
          <cell r="B106" t="str">
            <v>D  10</v>
          </cell>
          <cell r="C106" t="str">
            <v>TON</v>
          </cell>
          <cell r="D106" t="str">
            <v>104.23</v>
          </cell>
        </row>
        <row r="107">
          <cell r="A107" t="str">
            <v>철      근</v>
          </cell>
          <cell r="B107" t="str">
            <v>D  13</v>
          </cell>
          <cell r="C107" t="str">
            <v>TON</v>
          </cell>
          <cell r="D107" t="str">
            <v>647.91</v>
          </cell>
        </row>
        <row r="108">
          <cell r="A108" t="str">
            <v>철      근</v>
          </cell>
          <cell r="B108" t="str">
            <v>HD 16</v>
          </cell>
          <cell r="C108" t="str">
            <v>TON</v>
          </cell>
          <cell r="D108" t="str">
            <v>231.37</v>
          </cell>
        </row>
        <row r="109">
          <cell r="A109" t="str">
            <v>철      근</v>
          </cell>
          <cell r="B109" t="str">
            <v>HD 19</v>
          </cell>
          <cell r="C109" t="str">
            <v>TON</v>
          </cell>
          <cell r="D109" t="str">
            <v>160.47</v>
          </cell>
        </row>
        <row r="110">
          <cell r="A110" t="str">
            <v>철      근</v>
          </cell>
          <cell r="B110" t="str">
            <v>HD 22</v>
          </cell>
          <cell r="C110" t="str">
            <v>TON</v>
          </cell>
          <cell r="D110" t="str">
            <v>70.84</v>
          </cell>
        </row>
        <row r="111">
          <cell r="A111" t="str">
            <v>철      근</v>
          </cell>
          <cell r="B111" t="str">
            <v>HD 25</v>
          </cell>
          <cell r="C111" t="str">
            <v>TON</v>
          </cell>
          <cell r="D111" t="str">
            <v>750.91</v>
          </cell>
        </row>
        <row r="112">
          <cell r="A112" t="str">
            <v>철근 가공 조립</v>
          </cell>
          <cell r="B112" t="str">
            <v>보    통</v>
          </cell>
          <cell r="C112" t="str">
            <v>TON</v>
          </cell>
          <cell r="D112" t="str">
            <v>1908.49</v>
          </cell>
        </row>
        <row r="113">
          <cell r="A113" t="str">
            <v>합 판 거 푸 집</v>
          </cell>
          <cell r="B113" t="str">
            <v>3 회</v>
          </cell>
          <cell r="C113" t="str">
            <v>M2</v>
          </cell>
          <cell r="D113" t="str">
            <v>23765</v>
          </cell>
        </row>
        <row r="114">
          <cell r="A114" t="str">
            <v>합 판 거 푸 집</v>
          </cell>
          <cell r="B114" t="str">
            <v>4 회</v>
          </cell>
          <cell r="C114" t="str">
            <v>M2</v>
          </cell>
          <cell r="D114" t="str">
            <v>15704</v>
          </cell>
        </row>
        <row r="115">
          <cell r="A115" t="str">
            <v>유  로  폼</v>
          </cell>
          <cell r="B115" t="str">
            <v>벽</v>
          </cell>
          <cell r="C115" t="str">
            <v>M2</v>
          </cell>
          <cell r="D115" t="str">
            <v>9281</v>
          </cell>
        </row>
        <row r="116">
          <cell r="A116" t="str">
            <v>데크플레이트설치</v>
          </cell>
          <cell r="B116" t="str">
            <v>T:1.6</v>
          </cell>
          <cell r="C116" t="str">
            <v>M2</v>
          </cell>
          <cell r="D116" t="str">
            <v>701</v>
          </cell>
        </row>
        <row r="117">
          <cell r="A117" t="str">
            <v>스 페 이 샤</v>
          </cell>
          <cell r="B117" t="str">
            <v>슬라브 상부용</v>
          </cell>
          <cell r="C117" t="str">
            <v>EA</v>
          </cell>
          <cell r="D117" t="str">
            <v>16765</v>
          </cell>
        </row>
        <row r="118">
          <cell r="A118" t="str">
            <v>스 페 이 샤</v>
          </cell>
          <cell r="B118" t="str">
            <v>슬라브 하부용</v>
          </cell>
          <cell r="C118" t="str">
            <v>EA</v>
          </cell>
          <cell r="D118" t="str">
            <v>16765</v>
          </cell>
        </row>
        <row r="119">
          <cell r="A119" t="str">
            <v>스 페 이 샤</v>
          </cell>
          <cell r="B119" t="str">
            <v>보,기둥,옹벽</v>
          </cell>
          <cell r="C119" t="str">
            <v>EA</v>
          </cell>
          <cell r="D119" t="str">
            <v>65745</v>
          </cell>
        </row>
        <row r="120">
          <cell r="A120" t="str">
            <v>세 퍼 레 이 터</v>
          </cell>
          <cell r="B120" t="str">
            <v>옹벽용</v>
          </cell>
          <cell r="C120" t="str">
            <v>EA</v>
          </cell>
          <cell r="D120" t="str">
            <v>20807</v>
          </cell>
        </row>
        <row r="130">
          <cell r="A130" t="str">
            <v xml:space="preserve">   [합               계]</v>
          </cell>
        </row>
        <row r="131">
          <cell r="A131" t="str">
            <v>05 철  골  공  사</v>
          </cell>
        </row>
        <row r="132">
          <cell r="A132" t="str">
            <v>[SS 490 A]</v>
          </cell>
        </row>
        <row r="133">
          <cell r="A133" t="str">
            <v>H-800*300*14*26</v>
          </cell>
          <cell r="C133" t="str">
            <v>TON</v>
          </cell>
          <cell r="D133" t="str">
            <v>3.13</v>
          </cell>
        </row>
        <row r="134">
          <cell r="A134" t="str">
            <v>H-700*300*13*24</v>
          </cell>
          <cell r="C134" t="str">
            <v>TON</v>
          </cell>
          <cell r="D134" t="str">
            <v>5.66</v>
          </cell>
        </row>
        <row r="135">
          <cell r="A135" t="str">
            <v>H-692*300*13*20</v>
          </cell>
          <cell r="C135" t="str">
            <v>TON</v>
          </cell>
          <cell r="D135" t="str">
            <v>3.56</v>
          </cell>
        </row>
        <row r="136">
          <cell r="A136" t="str">
            <v>H-612*202*13*23</v>
          </cell>
          <cell r="C136" t="str">
            <v>TON</v>
          </cell>
          <cell r="D136" t="str">
            <v>1.32</v>
          </cell>
        </row>
        <row r="137">
          <cell r="A137" t="str">
            <v>H-600*300*16*28</v>
          </cell>
          <cell r="C137" t="str">
            <v>TON</v>
          </cell>
          <cell r="D137" t="str">
            <v>13.74</v>
          </cell>
        </row>
        <row r="138">
          <cell r="A138" t="str">
            <v>H-588*300*12*20</v>
          </cell>
          <cell r="C138" t="str">
            <v>TON</v>
          </cell>
          <cell r="D138" t="str">
            <v>1.24</v>
          </cell>
        </row>
        <row r="139">
          <cell r="A139" t="str">
            <v>H-400*200*8*13</v>
          </cell>
          <cell r="C139" t="str">
            <v>TON</v>
          </cell>
          <cell r="D139" t="str">
            <v>1.7</v>
          </cell>
        </row>
        <row r="140">
          <cell r="A140" t="str">
            <v>강    판</v>
          </cell>
          <cell r="B140" t="str">
            <v>T:34 MM</v>
          </cell>
          <cell r="C140" t="str">
            <v>TON</v>
          </cell>
          <cell r="D140" t="str">
            <v>11.97</v>
          </cell>
        </row>
        <row r="141">
          <cell r="A141" t="str">
            <v>강    판</v>
          </cell>
          <cell r="B141" t="str">
            <v>T:28 MM</v>
          </cell>
          <cell r="C141" t="str">
            <v>TON</v>
          </cell>
          <cell r="D141" t="str">
            <v>3.14</v>
          </cell>
        </row>
        <row r="142">
          <cell r="A142" t="str">
            <v>강    판</v>
          </cell>
          <cell r="B142" t="str">
            <v>T:22 MM</v>
          </cell>
          <cell r="C142" t="str">
            <v>TON</v>
          </cell>
          <cell r="D142" t="str">
            <v>61.17</v>
          </cell>
        </row>
        <row r="143">
          <cell r="A143" t="str">
            <v>강    판</v>
          </cell>
          <cell r="B143" t="str">
            <v>T:20 MM</v>
          </cell>
          <cell r="C143" t="str">
            <v>TON</v>
          </cell>
          <cell r="D143" t="str">
            <v>13.29</v>
          </cell>
        </row>
        <row r="144">
          <cell r="A144" t="str">
            <v>강    판</v>
          </cell>
          <cell r="B144" t="str">
            <v>T:16 MM</v>
          </cell>
          <cell r="C144" t="str">
            <v>TON</v>
          </cell>
          <cell r="D144" t="str">
            <v>110.11</v>
          </cell>
        </row>
        <row r="145">
          <cell r="A145" t="str">
            <v>강    판</v>
          </cell>
          <cell r="B145" t="str">
            <v>T: 9 MM</v>
          </cell>
          <cell r="C145" t="str">
            <v>TON</v>
          </cell>
          <cell r="D145" t="str">
            <v>1.62</v>
          </cell>
        </row>
        <row r="146">
          <cell r="A146" t="str">
            <v>강    판</v>
          </cell>
          <cell r="B146" t="str">
            <v>T:42 MM</v>
          </cell>
          <cell r="C146" t="str">
            <v>TON</v>
          </cell>
          <cell r="D146" t="str">
            <v>1.53</v>
          </cell>
        </row>
        <row r="147">
          <cell r="A147" t="str">
            <v>강    판</v>
          </cell>
          <cell r="B147" t="str">
            <v>T:35 MM</v>
          </cell>
          <cell r="C147" t="str">
            <v>TON</v>
          </cell>
          <cell r="D147" t="str">
            <v>0.29</v>
          </cell>
        </row>
        <row r="148">
          <cell r="A148" t="str">
            <v>강    판</v>
          </cell>
          <cell r="B148" t="str">
            <v>T:34 MM</v>
          </cell>
          <cell r="C148" t="str">
            <v>TON</v>
          </cell>
          <cell r="D148" t="str">
            <v>5.5</v>
          </cell>
        </row>
        <row r="149">
          <cell r="A149" t="str">
            <v>강    판</v>
          </cell>
          <cell r="B149" t="str">
            <v>T:28 MM</v>
          </cell>
          <cell r="C149" t="str">
            <v>TON</v>
          </cell>
          <cell r="D149" t="str">
            <v>5.18</v>
          </cell>
        </row>
        <row r="150">
          <cell r="A150" t="str">
            <v>강    판</v>
          </cell>
          <cell r="B150" t="str">
            <v>T:26 MM</v>
          </cell>
          <cell r="C150" t="str">
            <v>TON</v>
          </cell>
          <cell r="D150">
            <v>1.26</v>
          </cell>
        </row>
        <row r="151">
          <cell r="A151" t="str">
            <v>강    판</v>
          </cell>
          <cell r="B151" t="str">
            <v>T:24 MM</v>
          </cell>
          <cell r="C151" t="str">
            <v>TON</v>
          </cell>
          <cell r="D151" t="str">
            <v>1.28</v>
          </cell>
        </row>
        <row r="152">
          <cell r="A152" t="str">
            <v>강    판</v>
          </cell>
          <cell r="B152" t="str">
            <v>T:23 MM</v>
          </cell>
          <cell r="C152" t="str">
            <v>TON</v>
          </cell>
          <cell r="D152" t="str">
            <v>0.77</v>
          </cell>
        </row>
        <row r="153">
          <cell r="A153" t="str">
            <v>강    판</v>
          </cell>
          <cell r="B153" t="str">
            <v>T:20 MM</v>
          </cell>
          <cell r="C153" t="str">
            <v>TON</v>
          </cell>
          <cell r="D153" t="str">
            <v>1.52</v>
          </cell>
        </row>
        <row r="154">
          <cell r="A154" t="str">
            <v>강    판</v>
          </cell>
          <cell r="B154" t="str">
            <v>T:17 MM</v>
          </cell>
          <cell r="C154" t="str">
            <v>TON</v>
          </cell>
          <cell r="D154" t="str">
            <v>2.25</v>
          </cell>
        </row>
        <row r="155">
          <cell r="A155" t="str">
            <v>강    판</v>
          </cell>
          <cell r="B155" t="str">
            <v>T:15 MM</v>
          </cell>
          <cell r="C155" t="str">
            <v>TON</v>
          </cell>
          <cell r="D155" t="str">
            <v>0.23</v>
          </cell>
        </row>
        <row r="156">
          <cell r="A156" t="str">
            <v>강    판</v>
          </cell>
          <cell r="B156" t="str">
            <v>T:13 MM</v>
          </cell>
          <cell r="C156" t="str">
            <v>TON</v>
          </cell>
          <cell r="D156" t="str">
            <v>0.34</v>
          </cell>
        </row>
        <row r="157">
          <cell r="A157" t="str">
            <v>강    판</v>
          </cell>
          <cell r="B157" t="str">
            <v>T:10 MM</v>
          </cell>
          <cell r="C157" t="str">
            <v>TON</v>
          </cell>
          <cell r="D157" t="str">
            <v>0.12</v>
          </cell>
        </row>
        <row r="158">
          <cell r="A158" t="str">
            <v>[SS 400 ]</v>
          </cell>
        </row>
        <row r="159">
          <cell r="A159" t="str">
            <v>H-800*300*14*26</v>
          </cell>
          <cell r="C159" t="str">
            <v>TON</v>
          </cell>
          <cell r="D159" t="str">
            <v>18.42</v>
          </cell>
        </row>
        <row r="160">
          <cell r="A160" t="str">
            <v>H-700*300*13*24</v>
          </cell>
          <cell r="C160" t="str">
            <v>TON</v>
          </cell>
          <cell r="D160" t="str">
            <v>54.51</v>
          </cell>
        </row>
        <row r="161">
          <cell r="A161" t="str">
            <v>H-692*300*13*20</v>
          </cell>
          <cell r="C161" t="str">
            <v>TON</v>
          </cell>
          <cell r="D161" t="str">
            <v>21.91</v>
          </cell>
        </row>
        <row r="162">
          <cell r="A162" t="str">
            <v>H-612*202*13*23</v>
          </cell>
          <cell r="C162" t="str">
            <v>TON</v>
          </cell>
          <cell r="D162" t="str">
            <v>28.75</v>
          </cell>
        </row>
        <row r="163">
          <cell r="A163" t="str">
            <v>H-600*200*11*17</v>
          </cell>
          <cell r="C163" t="str">
            <v>TON</v>
          </cell>
          <cell r="D163" t="str">
            <v>202.2</v>
          </cell>
        </row>
        <row r="164">
          <cell r="A164" t="str">
            <v>H-588*300*12*20</v>
          </cell>
          <cell r="C164" t="str">
            <v>TON</v>
          </cell>
          <cell r="D164" t="str">
            <v>23.19</v>
          </cell>
        </row>
        <row r="165">
          <cell r="A165" t="str">
            <v>H-500*200*10*16</v>
          </cell>
          <cell r="C165" t="str">
            <v>TON</v>
          </cell>
          <cell r="D165" t="str">
            <v>2.29</v>
          </cell>
        </row>
        <row r="166">
          <cell r="A166" t="str">
            <v>H-400*200*8*13</v>
          </cell>
          <cell r="C166" t="str">
            <v>TON</v>
          </cell>
          <cell r="D166" t="str">
            <v>7.79</v>
          </cell>
        </row>
        <row r="167">
          <cell r="A167" t="str">
            <v>H-396*199*7*11</v>
          </cell>
          <cell r="C167" t="str">
            <v>TON</v>
          </cell>
          <cell r="D167" t="str">
            <v>111.48</v>
          </cell>
        </row>
        <row r="168">
          <cell r="A168" t="str">
            <v>H-300*150*6.5*9</v>
          </cell>
          <cell r="C168" t="str">
            <v>TON</v>
          </cell>
          <cell r="D168" t="str">
            <v>4.12</v>
          </cell>
        </row>
        <row r="169">
          <cell r="A169" t="str">
            <v>H-250*125*6*9</v>
          </cell>
          <cell r="C169" t="str">
            <v>TON</v>
          </cell>
          <cell r="D169" t="str">
            <v>5.22</v>
          </cell>
        </row>
        <row r="170">
          <cell r="A170" t="str">
            <v>강    판</v>
          </cell>
          <cell r="B170" t="str">
            <v>T:34 MM</v>
          </cell>
          <cell r="C170" t="str">
            <v>TON</v>
          </cell>
          <cell r="D170" t="str">
            <v>134.11</v>
          </cell>
        </row>
        <row r="171">
          <cell r="A171" t="str">
            <v>강    판</v>
          </cell>
          <cell r="B171" t="str">
            <v>T:28 MM</v>
          </cell>
          <cell r="C171" t="str">
            <v>TON</v>
          </cell>
          <cell r="D171" t="str">
            <v>50.23</v>
          </cell>
        </row>
        <row r="172">
          <cell r="A172" t="str">
            <v>강    판</v>
          </cell>
          <cell r="B172" t="str">
            <v>T:20 MM</v>
          </cell>
          <cell r="C172" t="str">
            <v>TON</v>
          </cell>
          <cell r="D172" t="str">
            <v>137.32</v>
          </cell>
        </row>
        <row r="173">
          <cell r="A173" t="str">
            <v>강    판</v>
          </cell>
          <cell r="B173" t="str">
            <v>T:18 MM</v>
          </cell>
          <cell r="C173" t="str">
            <v>TON</v>
          </cell>
          <cell r="D173" t="str">
            <v>7.67</v>
          </cell>
        </row>
        <row r="174">
          <cell r="A174" t="str">
            <v>강    판</v>
          </cell>
          <cell r="B174" t="str">
            <v>T:16 MM</v>
          </cell>
          <cell r="C174" t="str">
            <v>TON</v>
          </cell>
          <cell r="D174" t="str">
            <v>31.56</v>
          </cell>
        </row>
        <row r="175">
          <cell r="A175" t="str">
            <v>강    판</v>
          </cell>
          <cell r="B175" t="str">
            <v>T:25 MM</v>
          </cell>
          <cell r="C175" t="str">
            <v>TON</v>
          </cell>
          <cell r="D175" t="str">
            <v>1</v>
          </cell>
        </row>
        <row r="176">
          <cell r="A176" t="str">
            <v>강    판</v>
          </cell>
          <cell r="B176" t="str">
            <v>T:22 MM</v>
          </cell>
          <cell r="C176" t="str">
            <v>TON</v>
          </cell>
          <cell r="D176" t="str">
            <v>15.58</v>
          </cell>
        </row>
        <row r="177">
          <cell r="A177" t="str">
            <v>강    판</v>
          </cell>
          <cell r="B177" t="str">
            <v>T:20 MM</v>
          </cell>
          <cell r="C177" t="str">
            <v>TON</v>
          </cell>
          <cell r="D177" t="str">
            <v>1.1</v>
          </cell>
        </row>
        <row r="178">
          <cell r="A178" t="str">
            <v>강    판</v>
          </cell>
          <cell r="B178" t="str">
            <v>T:19 MM</v>
          </cell>
          <cell r="C178" t="str">
            <v>TON</v>
          </cell>
          <cell r="D178" t="str">
            <v>15.04</v>
          </cell>
        </row>
        <row r="179">
          <cell r="A179" t="str">
            <v>강    판</v>
          </cell>
          <cell r="B179" t="str">
            <v>T:18 MM</v>
          </cell>
          <cell r="C179" t="str">
            <v>TON</v>
          </cell>
          <cell r="D179" t="str">
            <v>6.64</v>
          </cell>
        </row>
        <row r="180">
          <cell r="A180" t="str">
            <v>강    판</v>
          </cell>
          <cell r="B180" t="str">
            <v>T:16 MM</v>
          </cell>
          <cell r="C180" t="str">
            <v>TON</v>
          </cell>
          <cell r="D180" t="str">
            <v>10.94</v>
          </cell>
        </row>
        <row r="181">
          <cell r="A181" t="str">
            <v>강    판</v>
          </cell>
          <cell r="B181" t="str">
            <v>T:13 MM</v>
          </cell>
          <cell r="C181" t="str">
            <v>TON</v>
          </cell>
          <cell r="D181" t="str">
            <v>1.02</v>
          </cell>
        </row>
        <row r="182">
          <cell r="A182" t="str">
            <v>강    판</v>
          </cell>
          <cell r="B182" t="str">
            <v>T:12 MM</v>
          </cell>
          <cell r="C182" t="str">
            <v>TON</v>
          </cell>
          <cell r="D182" t="str">
            <v>3.23</v>
          </cell>
        </row>
        <row r="183">
          <cell r="A183" t="str">
            <v>강    판</v>
          </cell>
          <cell r="B183" t="str">
            <v>T:11 MM</v>
          </cell>
          <cell r="C183" t="str">
            <v>TON</v>
          </cell>
          <cell r="D183" t="str">
            <v>3.03</v>
          </cell>
        </row>
        <row r="184">
          <cell r="A184" t="str">
            <v>강    판</v>
          </cell>
          <cell r="B184" t="str">
            <v>T:10 MM</v>
          </cell>
          <cell r="C184" t="str">
            <v>TON</v>
          </cell>
          <cell r="D184" t="str">
            <v>0.07</v>
          </cell>
        </row>
        <row r="185">
          <cell r="A185" t="str">
            <v>강    판</v>
          </cell>
          <cell r="B185" t="str">
            <v>T: 9 MM</v>
          </cell>
          <cell r="C185" t="str">
            <v>TON</v>
          </cell>
          <cell r="D185" t="str">
            <v>10.94</v>
          </cell>
        </row>
        <row r="186">
          <cell r="A186" t="str">
            <v>강    판</v>
          </cell>
          <cell r="B186" t="str">
            <v>T: 8 MM</v>
          </cell>
          <cell r="C186" t="str">
            <v>TON</v>
          </cell>
          <cell r="D186" t="str">
            <v>0.28</v>
          </cell>
        </row>
        <row r="187">
          <cell r="A187" t="str">
            <v>강    판</v>
          </cell>
          <cell r="B187" t="str">
            <v>T: 7 MM</v>
          </cell>
          <cell r="C187" t="str">
            <v>TON</v>
          </cell>
          <cell r="D187" t="str">
            <v>2.44</v>
          </cell>
        </row>
        <row r="188">
          <cell r="A188" t="str">
            <v>강    판</v>
          </cell>
          <cell r="B188" t="str">
            <v>T: 6 MM</v>
          </cell>
          <cell r="C188" t="str">
            <v>TON</v>
          </cell>
          <cell r="D188" t="str">
            <v>3.88</v>
          </cell>
        </row>
        <row r="189">
          <cell r="A189" t="str">
            <v>L- 75*75*9</v>
          </cell>
          <cell r="C189" t="str">
            <v>TON</v>
          </cell>
          <cell r="D189" t="str">
            <v>1.4</v>
          </cell>
        </row>
        <row r="190">
          <cell r="A190" t="str">
            <v>L- 75*75*6</v>
          </cell>
          <cell r="C190" t="str">
            <v>TON</v>
          </cell>
          <cell r="D190" t="str">
            <v>3.21</v>
          </cell>
        </row>
        <row r="191">
          <cell r="A191" t="str">
            <v>C- 100*50*20*2</v>
          </cell>
          <cell r="C191" t="str">
            <v>TON</v>
          </cell>
          <cell r="D191" t="str">
            <v>31.8</v>
          </cell>
        </row>
        <row r="192">
          <cell r="A192" t="str">
            <v>고장력 볼트</v>
          </cell>
          <cell r="B192" t="str">
            <v>M20 * 110 MM</v>
          </cell>
          <cell r="C192" t="str">
            <v>EA</v>
          </cell>
          <cell r="D192" t="str">
            <v>11305</v>
          </cell>
        </row>
        <row r="193">
          <cell r="A193" t="str">
            <v>고장력 볼트</v>
          </cell>
          <cell r="B193" t="str">
            <v>M20 * 105 MM</v>
          </cell>
          <cell r="C193" t="str">
            <v>EA</v>
          </cell>
          <cell r="D193" t="str">
            <v>1038</v>
          </cell>
        </row>
        <row r="194">
          <cell r="A194" t="str">
            <v>고장력 볼트</v>
          </cell>
          <cell r="B194" t="str">
            <v>M20 * 100 MM</v>
          </cell>
          <cell r="C194" t="str">
            <v>EA</v>
          </cell>
          <cell r="D194" t="str">
            <v>2224</v>
          </cell>
        </row>
        <row r="195">
          <cell r="A195" t="str">
            <v>고장력 볼트</v>
          </cell>
          <cell r="B195" t="str">
            <v>M20 *  95 MM</v>
          </cell>
          <cell r="C195" t="str">
            <v>EA</v>
          </cell>
          <cell r="D195" t="str">
            <v>3979</v>
          </cell>
        </row>
        <row r="196">
          <cell r="A196" t="str">
            <v>고장력 볼트</v>
          </cell>
          <cell r="B196" t="str">
            <v>M20 *  90 MM</v>
          </cell>
          <cell r="C196" t="str">
            <v>EA</v>
          </cell>
          <cell r="D196" t="str">
            <v>1697</v>
          </cell>
        </row>
        <row r="197">
          <cell r="A197" t="str">
            <v>고장력 볼트</v>
          </cell>
          <cell r="B197" t="str">
            <v>M20 *  85 MM</v>
          </cell>
          <cell r="C197" t="str">
            <v>EA</v>
          </cell>
          <cell r="D197" t="str">
            <v>5463</v>
          </cell>
        </row>
        <row r="198">
          <cell r="A198" t="str">
            <v>고장력 볼트</v>
          </cell>
          <cell r="B198" t="str">
            <v>M20 *  80 MM</v>
          </cell>
          <cell r="C198" t="str">
            <v>EA</v>
          </cell>
          <cell r="D198" t="str">
            <v>247</v>
          </cell>
        </row>
        <row r="199">
          <cell r="A199" t="str">
            <v>고장력 볼트</v>
          </cell>
          <cell r="B199" t="str">
            <v>M20 *  75 MM</v>
          </cell>
          <cell r="C199" t="str">
            <v>EA</v>
          </cell>
          <cell r="D199" t="str">
            <v>515</v>
          </cell>
        </row>
        <row r="200">
          <cell r="A200" t="str">
            <v>고장력 볼트</v>
          </cell>
          <cell r="B200" t="str">
            <v>M20 *  70 MM</v>
          </cell>
          <cell r="C200" t="str">
            <v>EA</v>
          </cell>
          <cell r="D200" t="str">
            <v>3728</v>
          </cell>
        </row>
        <row r="201">
          <cell r="A201" t="str">
            <v>고장력 볼트</v>
          </cell>
          <cell r="B201" t="str">
            <v>M20 *  65 MM</v>
          </cell>
          <cell r="C201" t="str">
            <v>EA</v>
          </cell>
          <cell r="D201" t="str">
            <v>6929</v>
          </cell>
        </row>
        <row r="202">
          <cell r="A202" t="str">
            <v>고장력 볼트</v>
          </cell>
          <cell r="B202" t="str">
            <v>M20 *  60 MM</v>
          </cell>
          <cell r="C202" t="str">
            <v>EA</v>
          </cell>
          <cell r="D202" t="str">
            <v>247</v>
          </cell>
        </row>
        <row r="203">
          <cell r="A203" t="str">
            <v>고장력 볼트</v>
          </cell>
          <cell r="B203" t="str">
            <v>M20 *  55 MM</v>
          </cell>
          <cell r="C203" t="str">
            <v>EA</v>
          </cell>
          <cell r="D203" t="str">
            <v>5152</v>
          </cell>
        </row>
        <row r="204">
          <cell r="A204" t="str">
            <v>고장력 볼트</v>
          </cell>
          <cell r="B204" t="str">
            <v>M20 *  50 MM</v>
          </cell>
          <cell r="C204" t="str">
            <v>EA</v>
          </cell>
          <cell r="D204" t="str">
            <v>30</v>
          </cell>
        </row>
        <row r="205">
          <cell r="A205" t="str">
            <v>고장력 볼트</v>
          </cell>
          <cell r="B205" t="str">
            <v>M16 *  45 MM</v>
          </cell>
          <cell r="C205" t="str">
            <v>EA</v>
          </cell>
          <cell r="D205" t="str">
            <v>1095</v>
          </cell>
        </row>
        <row r="206">
          <cell r="A206" t="str">
            <v>앙 카 볼 트</v>
          </cell>
          <cell r="B206" t="str">
            <v>Φ22*1100MM</v>
          </cell>
          <cell r="C206" t="str">
            <v>EA</v>
          </cell>
          <cell r="D206" t="str">
            <v>289</v>
          </cell>
        </row>
        <row r="207">
          <cell r="A207" t="str">
            <v>스 터 드 볼 트</v>
          </cell>
          <cell r="B207" t="str">
            <v>Φ16*120  MM</v>
          </cell>
          <cell r="C207" t="str">
            <v>EA</v>
          </cell>
          <cell r="D207" t="str">
            <v>8127</v>
          </cell>
        </row>
        <row r="208">
          <cell r="A208" t="str">
            <v>스 터 드 볼 트</v>
          </cell>
          <cell r="B208" t="str">
            <v>Φ19*120  MM</v>
          </cell>
          <cell r="C208" t="str">
            <v>EA</v>
          </cell>
          <cell r="D208" t="str">
            <v>5471</v>
          </cell>
        </row>
        <row r="209">
          <cell r="A209" t="str">
            <v>브레이스</v>
          </cell>
          <cell r="B209" t="str">
            <v>Φ22</v>
          </cell>
          <cell r="C209" t="str">
            <v>M</v>
          </cell>
          <cell r="D209" t="str">
            <v>1313</v>
          </cell>
        </row>
        <row r="210">
          <cell r="A210" t="str">
            <v>턴버클</v>
          </cell>
          <cell r="B210" t="str">
            <v>Φ22</v>
          </cell>
          <cell r="C210" t="str">
            <v>EA</v>
          </cell>
          <cell r="D210" t="str">
            <v>190</v>
          </cell>
        </row>
        <row r="211">
          <cell r="A211" t="str">
            <v>강 판 용 접</v>
          </cell>
          <cell r="B211" t="str">
            <v>T:22 MM</v>
          </cell>
          <cell r="C211" t="str">
            <v>M</v>
          </cell>
          <cell r="D211" t="str">
            <v>743</v>
          </cell>
        </row>
        <row r="212">
          <cell r="A212" t="str">
            <v>강 판 용 접</v>
          </cell>
          <cell r="B212" t="str">
            <v>T:20 MM</v>
          </cell>
          <cell r="C212" t="str">
            <v>M</v>
          </cell>
          <cell r="D212" t="str">
            <v>3081</v>
          </cell>
        </row>
        <row r="213">
          <cell r="A213" t="str">
            <v>강 판 용 접</v>
          </cell>
          <cell r="B213" t="str">
            <v>T:18 MM</v>
          </cell>
          <cell r="C213" t="str">
            <v>M</v>
          </cell>
          <cell r="D213" t="str">
            <v>234</v>
          </cell>
        </row>
        <row r="214">
          <cell r="A214" t="str">
            <v>강 판 용 접</v>
          </cell>
          <cell r="B214" t="str">
            <v>T:16 MM</v>
          </cell>
          <cell r="C214" t="str">
            <v>M</v>
          </cell>
          <cell r="D214" t="str">
            <v>3281</v>
          </cell>
        </row>
        <row r="215">
          <cell r="A215" t="str">
            <v>강 판 용 접</v>
          </cell>
          <cell r="B215" t="str">
            <v>T: 9 MM</v>
          </cell>
          <cell r="C215" t="str">
            <v>M</v>
          </cell>
          <cell r="D215" t="str">
            <v>72</v>
          </cell>
        </row>
        <row r="216">
          <cell r="A216" t="str">
            <v>철골 가공 조립</v>
          </cell>
          <cell r="B216" t="str">
            <v>공    장</v>
          </cell>
          <cell r="C216" t="str">
            <v>TON</v>
          </cell>
          <cell r="D216" t="str">
            <v>1109.07</v>
          </cell>
        </row>
        <row r="217">
          <cell r="A217" t="str">
            <v>철 골  세 우 기</v>
          </cell>
          <cell r="B217" t="str">
            <v>저    층</v>
          </cell>
          <cell r="C217" t="str">
            <v>TON</v>
          </cell>
          <cell r="D217" t="str">
            <v>1109.07</v>
          </cell>
        </row>
        <row r="218">
          <cell r="A218" t="str">
            <v>고장력볼트 조임</v>
          </cell>
          <cell r="B218" t="str">
            <v>30 본/TON</v>
          </cell>
          <cell r="C218" t="str">
            <v>TON</v>
          </cell>
          <cell r="D218" t="str">
            <v>1109.07</v>
          </cell>
        </row>
        <row r="219">
          <cell r="A219" t="str">
            <v>그라우팅 몰탈</v>
          </cell>
          <cell r="B219" t="str">
            <v>주각 몰탈충진</v>
          </cell>
          <cell r="C219" t="str">
            <v>M3</v>
          </cell>
          <cell r="D219" t="str">
            <v>1.91</v>
          </cell>
        </row>
        <row r="220">
          <cell r="A220" t="str">
            <v>조 합  페 인 트</v>
          </cell>
          <cell r="B220" t="str">
            <v>철재면 2 회칠</v>
          </cell>
          <cell r="C220" t="str">
            <v>M2</v>
          </cell>
          <cell r="D220" t="str">
            <v>21063</v>
          </cell>
        </row>
        <row r="221">
          <cell r="A221" t="str">
            <v>방 청  페 인 트</v>
          </cell>
          <cell r="B221" t="str">
            <v>철부 1 회</v>
          </cell>
          <cell r="C221" t="str">
            <v>M2</v>
          </cell>
          <cell r="D221" t="str">
            <v>21063</v>
          </cell>
        </row>
        <row r="222">
          <cell r="A222" t="str">
            <v>트 럭  크 레 인</v>
          </cell>
          <cell r="B222" t="str">
            <v>25 톤</v>
          </cell>
          <cell r="C222" t="str">
            <v>HR</v>
          </cell>
          <cell r="D222" t="str">
            <v>328</v>
          </cell>
        </row>
        <row r="226">
          <cell r="A226" t="str">
            <v xml:space="preserve">   [합               계]</v>
          </cell>
        </row>
        <row r="227">
          <cell r="A227" t="str">
            <v>06 조  적  공  사</v>
          </cell>
        </row>
        <row r="228">
          <cell r="A228" t="str">
            <v>시 멘 트 벽 돌</v>
          </cell>
          <cell r="B228" t="str">
            <v>190*90*57</v>
          </cell>
          <cell r="C228" t="str">
            <v>매</v>
          </cell>
          <cell r="D228" t="str">
            <v>829006</v>
          </cell>
        </row>
        <row r="229">
          <cell r="A229" t="str">
            <v>적벽돌 변색1급</v>
          </cell>
          <cell r="B229" t="str">
            <v>190*90*57</v>
          </cell>
          <cell r="C229" t="str">
            <v>매</v>
          </cell>
          <cell r="D229" t="str">
            <v>3409</v>
          </cell>
        </row>
        <row r="230">
          <cell r="A230" t="str">
            <v>벽돌쌓기 0.5B</v>
          </cell>
          <cell r="B230" t="str">
            <v>만매 이상</v>
          </cell>
          <cell r="C230" t="str">
            <v>천매</v>
          </cell>
          <cell r="D230" t="str">
            <v>72.67</v>
          </cell>
        </row>
        <row r="231">
          <cell r="A231" t="str">
            <v>벽돌쌓기 공간</v>
          </cell>
          <cell r="B231" t="str">
            <v>0.5B 만매이상</v>
          </cell>
          <cell r="C231" t="str">
            <v>천매</v>
          </cell>
          <cell r="D231" t="str">
            <v>42.55</v>
          </cell>
        </row>
        <row r="232">
          <cell r="A232" t="str">
            <v>벽돌쌓기 1.0B</v>
          </cell>
          <cell r="B232" t="str">
            <v>만매 이상</v>
          </cell>
          <cell r="C232" t="str">
            <v>천매</v>
          </cell>
          <cell r="D232">
            <v>674.31</v>
          </cell>
        </row>
        <row r="233">
          <cell r="A233" t="str">
            <v>벽돌치장쌓기0.5B</v>
          </cell>
          <cell r="B233" t="str">
            <v>한면오천매미만</v>
          </cell>
          <cell r="C233" t="str">
            <v>천매</v>
          </cell>
          <cell r="D233" t="str">
            <v>3.31</v>
          </cell>
        </row>
        <row r="234">
          <cell r="A234" t="str">
            <v>베이스판넬</v>
          </cell>
          <cell r="C234" t="str">
            <v>M2</v>
          </cell>
          <cell r="D234">
            <v>599</v>
          </cell>
        </row>
        <row r="235">
          <cell r="A235" t="str">
            <v>블 럭  쌓 기</v>
          </cell>
          <cell r="B235" t="str">
            <v>6"  바름벽</v>
          </cell>
          <cell r="C235" t="str">
            <v>M2</v>
          </cell>
          <cell r="D235" t="str">
            <v>989</v>
          </cell>
        </row>
        <row r="236">
          <cell r="A236" t="str">
            <v>불럭한면치장줄눈</v>
          </cell>
          <cell r="B236" t="str">
            <v>기  본  형</v>
          </cell>
          <cell r="C236" t="str">
            <v>M2</v>
          </cell>
          <cell r="D236" t="str">
            <v>989</v>
          </cell>
        </row>
        <row r="237">
          <cell r="A237" t="str">
            <v>불럭메쉬 넣기</v>
          </cell>
          <cell r="B237" t="str">
            <v>6" #8 W100</v>
          </cell>
          <cell r="C237" t="str">
            <v>M</v>
          </cell>
          <cell r="D237" t="str">
            <v>1763</v>
          </cell>
        </row>
        <row r="238">
          <cell r="A238" t="str">
            <v>스치로폴 설치</v>
          </cell>
          <cell r="B238" t="str">
            <v>벽공간 T=50 MM</v>
          </cell>
          <cell r="C238" t="str">
            <v>M2</v>
          </cell>
          <cell r="D238" t="str">
            <v>567</v>
          </cell>
        </row>
        <row r="239">
          <cell r="A239" t="str">
            <v>인방  설치비</v>
          </cell>
          <cell r="C239" t="str">
            <v>M</v>
          </cell>
          <cell r="D239" t="str">
            <v>284</v>
          </cell>
        </row>
        <row r="240">
          <cell r="A240" t="str">
            <v>벽 돌  소 운 반</v>
          </cell>
          <cell r="B240" t="str">
            <v>1 층</v>
          </cell>
          <cell r="C240" t="str">
            <v>천매</v>
          </cell>
          <cell r="D240" t="str">
            <v>337.96</v>
          </cell>
        </row>
        <row r="241">
          <cell r="A241" t="str">
            <v>벽 돌  소 운 반</v>
          </cell>
          <cell r="B241" t="str">
            <v>2 층</v>
          </cell>
          <cell r="C241" t="str">
            <v>천매</v>
          </cell>
          <cell r="D241" t="str">
            <v>413.95</v>
          </cell>
        </row>
        <row r="242">
          <cell r="A242" t="str">
            <v>벽 돌  소 운 반</v>
          </cell>
          <cell r="B242" t="str">
            <v>3 층</v>
          </cell>
          <cell r="C242" t="str">
            <v>천매</v>
          </cell>
          <cell r="D242" t="str">
            <v>40.94</v>
          </cell>
        </row>
        <row r="258">
          <cell r="A258" t="str">
            <v xml:space="preserve">   [합               계]</v>
          </cell>
        </row>
        <row r="259">
          <cell r="A259" t="str">
            <v>07 방  수  공  사</v>
          </cell>
        </row>
        <row r="260">
          <cell r="A260" t="str">
            <v>쉬 트  방 수</v>
          </cell>
          <cell r="B260" t="str">
            <v>바닥 3 MM</v>
          </cell>
          <cell r="C260" t="str">
            <v>M2</v>
          </cell>
          <cell r="D260" t="str">
            <v>2442</v>
          </cell>
        </row>
        <row r="261">
          <cell r="A261" t="str">
            <v>쉬 트  방 수</v>
          </cell>
          <cell r="B261" t="str">
            <v>벽   3 MM</v>
          </cell>
          <cell r="C261" t="str">
            <v>M2</v>
          </cell>
          <cell r="D261" t="str">
            <v>220</v>
          </cell>
        </row>
        <row r="262">
          <cell r="A262" t="str">
            <v>시멘트 액체방수</v>
          </cell>
          <cell r="B262" t="str">
            <v>C  종</v>
          </cell>
          <cell r="C262" t="str">
            <v>M2</v>
          </cell>
          <cell r="D262" t="str">
            <v>13308</v>
          </cell>
        </row>
        <row r="263">
          <cell r="A263" t="str">
            <v>방수 몰탈 바름</v>
          </cell>
          <cell r="B263" t="str">
            <v>바닥 24 MM 1;3</v>
          </cell>
          <cell r="C263" t="str">
            <v>M2</v>
          </cell>
          <cell r="D263" t="str">
            <v>83</v>
          </cell>
        </row>
        <row r="264">
          <cell r="A264" t="str">
            <v>신 축  줄 눈</v>
          </cell>
          <cell r="B264" t="str">
            <v>PVC H50</v>
          </cell>
          <cell r="C264" t="str">
            <v>M</v>
          </cell>
          <cell r="D264" t="str">
            <v>1620</v>
          </cell>
        </row>
        <row r="265">
          <cell r="A265" t="str">
            <v>실리콘코킹 복층</v>
          </cell>
          <cell r="B265" t="str">
            <v>5  * 5  MM</v>
          </cell>
          <cell r="C265" t="str">
            <v>M</v>
          </cell>
          <cell r="D265" t="str">
            <v>6429</v>
          </cell>
        </row>
        <row r="266">
          <cell r="A266" t="str">
            <v>실 리 콘  코 킹</v>
          </cell>
          <cell r="B266" t="str">
            <v>5  * 5 MM</v>
          </cell>
          <cell r="C266" t="str">
            <v>M</v>
          </cell>
          <cell r="D266" t="str">
            <v>1623</v>
          </cell>
        </row>
        <row r="267">
          <cell r="A267" t="str">
            <v>실 리 콘  코 킹</v>
          </cell>
          <cell r="B267" t="str">
            <v>10 * 10 MM</v>
          </cell>
          <cell r="C267" t="str">
            <v>M</v>
          </cell>
          <cell r="D267" t="str">
            <v>3019</v>
          </cell>
        </row>
        <row r="274">
          <cell r="A274" t="str">
            <v xml:space="preserve">   [합               계]</v>
          </cell>
        </row>
        <row r="275">
          <cell r="A275" t="str">
            <v>08 타  일   공 사</v>
          </cell>
        </row>
        <row r="276">
          <cell r="A276" t="str">
            <v>자기질 타일 붙임</v>
          </cell>
          <cell r="B276" t="str">
            <v>바닥 150*150</v>
          </cell>
          <cell r="C276" t="str">
            <v>M2</v>
          </cell>
          <cell r="D276" t="str">
            <v>540</v>
          </cell>
        </row>
        <row r="277">
          <cell r="A277" t="str">
            <v>석재 타일 붙이기</v>
          </cell>
          <cell r="B277" t="str">
            <v>바닥 150*150</v>
          </cell>
          <cell r="C277" t="str">
            <v>M2</v>
          </cell>
          <cell r="D277" t="str">
            <v>115</v>
          </cell>
        </row>
        <row r="278">
          <cell r="A278" t="str">
            <v>논스립타일붙이기</v>
          </cell>
          <cell r="B278" t="str">
            <v>석기질200*200</v>
          </cell>
          <cell r="C278" t="str">
            <v>M2</v>
          </cell>
          <cell r="D278" t="str">
            <v>110</v>
          </cell>
        </row>
        <row r="279">
          <cell r="A279" t="str">
            <v>도기질 타일 붙임</v>
          </cell>
          <cell r="B279" t="str">
            <v>벽150*200</v>
          </cell>
          <cell r="C279" t="str">
            <v>M2</v>
          </cell>
          <cell r="D279" t="str">
            <v>1176</v>
          </cell>
        </row>
        <row r="280">
          <cell r="A280" t="str">
            <v>외장용타일붙이기</v>
          </cell>
          <cell r="B280" t="str">
            <v>자기질90*190</v>
          </cell>
          <cell r="C280" t="str">
            <v>M2</v>
          </cell>
          <cell r="D280" t="str">
            <v>3976</v>
          </cell>
        </row>
        <row r="290">
          <cell r="A290" t="str">
            <v xml:space="preserve">   [합               계]</v>
          </cell>
        </row>
        <row r="291">
          <cell r="A291" t="str">
            <v>09 석    공    사</v>
          </cell>
        </row>
        <row r="292">
          <cell r="A292" t="str">
            <v>화강석 연마 바닥</v>
          </cell>
          <cell r="B292" t="str">
            <v>포천석 T=30 MM</v>
          </cell>
          <cell r="C292" t="str">
            <v>M2</v>
          </cell>
          <cell r="D292" t="str">
            <v>126</v>
          </cell>
        </row>
        <row r="293">
          <cell r="A293" t="str">
            <v>화강석 버너 바닥</v>
          </cell>
          <cell r="B293" t="str">
            <v>포천석 T=30 MM</v>
          </cell>
          <cell r="C293" t="str">
            <v>M2</v>
          </cell>
          <cell r="D293" t="str">
            <v>1</v>
          </cell>
        </row>
        <row r="294">
          <cell r="A294" t="str">
            <v>화강석잔다듬바닥</v>
          </cell>
          <cell r="B294" t="str">
            <v>포천석 T=30 MM</v>
          </cell>
          <cell r="C294" t="str">
            <v>M2</v>
          </cell>
          <cell r="D294" t="str">
            <v>69</v>
          </cell>
        </row>
        <row r="295">
          <cell r="A295" t="str">
            <v>화강석 연마 바닥</v>
          </cell>
          <cell r="B295" t="str">
            <v>포천석 T=50 MM</v>
          </cell>
          <cell r="C295" t="str">
            <v>M2</v>
          </cell>
          <cell r="D295" t="str">
            <v>3</v>
          </cell>
        </row>
        <row r="296">
          <cell r="A296" t="str">
            <v>화강석 연마 바닥</v>
          </cell>
          <cell r="B296" t="str">
            <v>마천석 T=30 MM</v>
          </cell>
          <cell r="C296" t="str">
            <v>M2</v>
          </cell>
          <cell r="D296" t="str">
            <v>26</v>
          </cell>
        </row>
        <row r="297">
          <cell r="A297" t="str">
            <v>화강석 연마  벽</v>
          </cell>
          <cell r="B297" t="str">
            <v>포천석 T=24 MM</v>
          </cell>
          <cell r="C297" t="str">
            <v>M2</v>
          </cell>
          <cell r="D297" t="str">
            <v>64</v>
          </cell>
        </row>
        <row r="298">
          <cell r="A298" t="str">
            <v>화강석 버너  벽</v>
          </cell>
          <cell r="B298" t="str">
            <v>포천석 T=24 MM</v>
          </cell>
          <cell r="C298" t="str">
            <v>M2</v>
          </cell>
          <cell r="D298" t="str">
            <v>8</v>
          </cell>
        </row>
        <row r="299">
          <cell r="A299" t="str">
            <v>화강석연마징두리</v>
          </cell>
          <cell r="B299" t="str">
            <v>마천석 T=20 MM</v>
          </cell>
          <cell r="C299" t="str">
            <v>M2</v>
          </cell>
          <cell r="D299" t="str">
            <v>2</v>
          </cell>
        </row>
        <row r="300">
          <cell r="A300" t="str">
            <v>창대,두겁돌 연마</v>
          </cell>
          <cell r="B300" t="str">
            <v>포천석 36*150</v>
          </cell>
          <cell r="C300" t="str">
            <v>M</v>
          </cell>
          <cell r="D300" t="str">
            <v>4</v>
          </cell>
        </row>
        <row r="301">
          <cell r="A301" t="str">
            <v>창대,두겁돌 연마</v>
          </cell>
          <cell r="B301" t="str">
            <v>포천석 36*230</v>
          </cell>
          <cell r="C301" t="str">
            <v>M</v>
          </cell>
          <cell r="D301" t="str">
            <v>151</v>
          </cell>
        </row>
        <row r="302">
          <cell r="A302" t="str">
            <v>창대,두겁돌 연마</v>
          </cell>
          <cell r="B302" t="str">
            <v>포천석 36*400</v>
          </cell>
          <cell r="C302" t="str">
            <v>M</v>
          </cell>
          <cell r="D302" t="str">
            <v>2</v>
          </cell>
        </row>
        <row r="303">
          <cell r="A303" t="str">
            <v>창대,두겁돌 연마</v>
          </cell>
          <cell r="B303" t="str">
            <v>포천석 36*500</v>
          </cell>
          <cell r="C303" t="str">
            <v>M</v>
          </cell>
          <cell r="D303" t="str">
            <v>4</v>
          </cell>
        </row>
        <row r="304">
          <cell r="A304" t="str">
            <v>화강석버너구이</v>
          </cell>
          <cell r="B304" t="str">
            <v>두겁석 W=200</v>
          </cell>
          <cell r="C304" t="str">
            <v>M</v>
          </cell>
          <cell r="D304" t="str">
            <v>478</v>
          </cell>
        </row>
        <row r="305">
          <cell r="A305" t="str">
            <v>화강석버너구이</v>
          </cell>
          <cell r="B305" t="str">
            <v>두겁석 W=260</v>
          </cell>
          <cell r="C305" t="str">
            <v>M</v>
          </cell>
          <cell r="D305" t="str">
            <v>54</v>
          </cell>
        </row>
        <row r="306">
          <cell r="A306" t="str">
            <v>화강석계단통돌</v>
          </cell>
          <cell r="B306" t="str">
            <v>포천석150*300</v>
          </cell>
          <cell r="C306" t="str">
            <v>M</v>
          </cell>
          <cell r="D306" t="str">
            <v>108</v>
          </cell>
        </row>
        <row r="322">
          <cell r="A322" t="str">
            <v xml:space="preserve">   [합               계]</v>
          </cell>
        </row>
        <row r="323">
          <cell r="A323" t="str">
            <v>10 목    공    사</v>
          </cell>
        </row>
        <row r="324">
          <cell r="A324" t="str">
            <v>라왕몰딩설치</v>
          </cell>
          <cell r="B324" t="str">
            <v>18*32락카포함</v>
          </cell>
          <cell r="C324" t="str">
            <v>M</v>
          </cell>
          <cell r="D324" t="str">
            <v>70</v>
          </cell>
        </row>
        <row r="325">
          <cell r="A325" t="str">
            <v>라왕몰딩설치</v>
          </cell>
          <cell r="B325" t="str">
            <v>18*18락카포함</v>
          </cell>
          <cell r="C325" t="str">
            <v>M</v>
          </cell>
          <cell r="D325" t="str">
            <v>151</v>
          </cell>
        </row>
        <row r="326">
          <cell r="A326" t="str">
            <v>라왕몰딩설치</v>
          </cell>
          <cell r="B326" t="str">
            <v>32*100락카포함</v>
          </cell>
          <cell r="C326" t="str">
            <v>M</v>
          </cell>
          <cell r="D326" t="str">
            <v>33</v>
          </cell>
        </row>
        <row r="327">
          <cell r="A327" t="str">
            <v>목재걸래받이설치</v>
          </cell>
          <cell r="B327" t="str">
            <v>라왕  24*100MM</v>
          </cell>
          <cell r="C327" t="str">
            <v>M</v>
          </cell>
          <cell r="D327" t="str">
            <v>43</v>
          </cell>
        </row>
        <row r="328">
          <cell r="A328" t="str">
            <v>방 턱  설 치</v>
          </cell>
          <cell r="B328" t="str">
            <v>라왕 45*120 MM</v>
          </cell>
          <cell r="C328" t="str">
            <v>M</v>
          </cell>
          <cell r="D328" t="str">
            <v>14</v>
          </cell>
        </row>
        <row r="329">
          <cell r="A329" t="str">
            <v>무대바닥설치</v>
          </cell>
          <cell r="C329" t="str">
            <v>M2</v>
          </cell>
          <cell r="D329" t="str">
            <v>28</v>
          </cell>
        </row>
        <row r="330">
          <cell r="A330" t="str">
            <v>무대벽(띠장포함)</v>
          </cell>
          <cell r="C330" t="str">
            <v>M2</v>
          </cell>
          <cell r="D330" t="str">
            <v>52</v>
          </cell>
        </row>
        <row r="338">
          <cell r="A338" t="str">
            <v xml:space="preserve">   [합               계]</v>
          </cell>
        </row>
        <row r="339">
          <cell r="A339" t="str">
            <v>11 금  속  공  사</v>
          </cell>
        </row>
        <row r="340">
          <cell r="A340" t="str">
            <v>경량철골 천정틀</v>
          </cell>
          <cell r="B340" t="str">
            <v>M-BAR</v>
          </cell>
          <cell r="C340" t="str">
            <v>M2</v>
          </cell>
          <cell r="D340" t="str">
            <v>3059</v>
          </cell>
        </row>
        <row r="341">
          <cell r="A341" t="str">
            <v>경량철골 천정틀</v>
          </cell>
          <cell r="B341" t="str">
            <v>T.H-BAR</v>
          </cell>
          <cell r="C341" t="str">
            <v>M2</v>
          </cell>
          <cell r="D341" t="str">
            <v>3659</v>
          </cell>
        </row>
        <row r="342">
          <cell r="A342" t="str">
            <v>칼라AL스판드럴</v>
          </cell>
          <cell r="B342" t="str">
            <v>W:300</v>
          </cell>
          <cell r="C342" t="str">
            <v>M2</v>
          </cell>
          <cell r="D342" t="str">
            <v>168</v>
          </cell>
        </row>
        <row r="343">
          <cell r="A343" t="str">
            <v>칼라알미늄 타일</v>
          </cell>
          <cell r="B343" t="str">
            <v>450*450</v>
          </cell>
          <cell r="C343" t="str">
            <v>M2</v>
          </cell>
          <cell r="D343" t="str">
            <v>50</v>
          </cell>
        </row>
        <row r="344">
          <cell r="A344" t="str">
            <v>악세스후로아</v>
          </cell>
          <cell r="B344" t="str">
            <v>전도성타일포함</v>
          </cell>
          <cell r="C344" t="str">
            <v>M2</v>
          </cell>
          <cell r="D344" t="str">
            <v>543</v>
          </cell>
        </row>
        <row r="345">
          <cell r="A345" t="str">
            <v>SST헤어라인접기</v>
          </cell>
          <cell r="B345" t="str">
            <v>T=1.2 MM</v>
          </cell>
          <cell r="C345" t="str">
            <v>M2</v>
          </cell>
          <cell r="D345" t="str">
            <v>209</v>
          </cell>
        </row>
        <row r="346">
          <cell r="A346" t="str">
            <v>슬라브하부보측면</v>
          </cell>
          <cell r="B346" t="str">
            <v>앵글</v>
          </cell>
          <cell r="C346" t="str">
            <v>M2</v>
          </cell>
          <cell r="D346" t="str">
            <v>71</v>
          </cell>
        </row>
        <row r="347">
          <cell r="A347" t="str">
            <v>슬라브하부보측면</v>
          </cell>
          <cell r="B347" t="str">
            <v>아연도철판T1.2</v>
          </cell>
          <cell r="C347" t="str">
            <v>M2</v>
          </cell>
          <cell r="D347" t="str">
            <v>152</v>
          </cell>
        </row>
        <row r="348">
          <cell r="A348" t="str">
            <v>철제몰딩(강당)</v>
          </cell>
          <cell r="B348" t="str">
            <v>T:1.2 W:150</v>
          </cell>
          <cell r="C348" t="str">
            <v>M</v>
          </cell>
          <cell r="D348" t="str">
            <v>48</v>
          </cell>
        </row>
        <row r="349">
          <cell r="A349" t="str">
            <v>AL.몰딩 설치</v>
          </cell>
          <cell r="B349" t="str">
            <v>W형</v>
          </cell>
          <cell r="C349" t="str">
            <v>M</v>
          </cell>
          <cell r="D349" t="str">
            <v>2171</v>
          </cell>
        </row>
        <row r="350">
          <cell r="A350" t="str">
            <v>와이아메쉬 깔기</v>
          </cell>
          <cell r="B350" t="str">
            <v>#8-150*150</v>
          </cell>
          <cell r="C350" t="str">
            <v>M2</v>
          </cell>
          <cell r="D350" t="str">
            <v>5589</v>
          </cell>
        </row>
        <row r="351">
          <cell r="A351" t="str">
            <v>논 스 립  설 치</v>
          </cell>
          <cell r="B351" t="str">
            <v>SST50 + PVC 캡</v>
          </cell>
          <cell r="C351" t="str">
            <v>M</v>
          </cell>
          <cell r="D351" t="str">
            <v>553</v>
          </cell>
        </row>
        <row r="352">
          <cell r="A352" t="str">
            <v>걸레받이 비드</v>
          </cell>
          <cell r="B352" t="str">
            <v>아연도</v>
          </cell>
          <cell r="C352" t="str">
            <v>M</v>
          </cell>
          <cell r="D352" t="str">
            <v>2584</v>
          </cell>
        </row>
        <row r="353">
          <cell r="A353" t="str">
            <v>코너비드설치</v>
          </cell>
          <cell r="B353" t="str">
            <v>아연도</v>
          </cell>
          <cell r="C353" t="str">
            <v>M</v>
          </cell>
          <cell r="D353" t="str">
            <v>500</v>
          </cell>
        </row>
        <row r="354">
          <cell r="A354" t="str">
            <v>조이너비드설치</v>
          </cell>
          <cell r="B354" t="str">
            <v>-자형 아연도</v>
          </cell>
          <cell r="C354" t="str">
            <v>M</v>
          </cell>
          <cell r="D354" t="str">
            <v>160</v>
          </cell>
        </row>
        <row r="355">
          <cell r="A355" t="str">
            <v>조이너비드설치</v>
          </cell>
          <cell r="B355" t="str">
            <v>L 자형 아연도</v>
          </cell>
          <cell r="C355" t="str">
            <v>M</v>
          </cell>
          <cell r="D355" t="str">
            <v>310</v>
          </cell>
        </row>
        <row r="356">
          <cell r="A356" t="str">
            <v>충돌방지용철물</v>
          </cell>
          <cell r="C356" t="str">
            <v>M</v>
          </cell>
          <cell r="D356" t="str">
            <v>233</v>
          </cell>
        </row>
        <row r="357">
          <cell r="A357" t="str">
            <v>스틸 핸드레일</v>
          </cell>
          <cell r="B357" t="str">
            <v>ø50      H900</v>
          </cell>
          <cell r="C357" t="str">
            <v>M</v>
          </cell>
          <cell r="D357">
            <v>228</v>
          </cell>
        </row>
        <row r="358">
          <cell r="A358" t="str">
            <v>스텐 핸드레일</v>
          </cell>
          <cell r="B358" t="str">
            <v>ø50*ø25 H900</v>
          </cell>
          <cell r="C358" t="str">
            <v>M</v>
          </cell>
          <cell r="D358" t="str">
            <v>144</v>
          </cell>
        </row>
        <row r="359">
          <cell r="A359" t="str">
            <v>스텐 핸드레일</v>
          </cell>
          <cell r="B359" t="str">
            <v>Φ100    H:150</v>
          </cell>
          <cell r="C359" t="str">
            <v>M</v>
          </cell>
          <cell r="D359" t="str">
            <v>17</v>
          </cell>
        </row>
        <row r="360">
          <cell r="A360" t="str">
            <v>스텐 재료분리대</v>
          </cell>
          <cell r="B360" t="str">
            <v>1.5*20*40  MM</v>
          </cell>
          <cell r="C360" t="str">
            <v>M</v>
          </cell>
          <cell r="D360" t="str">
            <v>120</v>
          </cell>
        </row>
        <row r="361">
          <cell r="A361" t="str">
            <v>스텐레스 트렌치</v>
          </cell>
          <cell r="B361" t="str">
            <v>SST.PL T3*100</v>
          </cell>
          <cell r="C361" t="str">
            <v>M</v>
          </cell>
          <cell r="D361" t="str">
            <v>44</v>
          </cell>
        </row>
        <row r="362">
          <cell r="A362" t="str">
            <v>스텐레스 트렌찌</v>
          </cell>
          <cell r="B362" t="str">
            <v>SST.PL T3*300</v>
          </cell>
          <cell r="C362" t="str">
            <v>M</v>
          </cell>
          <cell r="D362" t="str">
            <v>25</v>
          </cell>
        </row>
        <row r="363">
          <cell r="A363" t="str">
            <v>스텐레스 트렌찌</v>
          </cell>
          <cell r="B363" t="str">
            <v>SST.PL T3*500</v>
          </cell>
          <cell r="C363" t="str">
            <v>M</v>
          </cell>
          <cell r="D363" t="str">
            <v>1</v>
          </cell>
        </row>
        <row r="364">
          <cell r="A364" t="str">
            <v>스틸 그레이팅</v>
          </cell>
          <cell r="B364" t="str">
            <v>F-B 25*5 W200</v>
          </cell>
          <cell r="C364" t="str">
            <v>M</v>
          </cell>
          <cell r="D364" t="str">
            <v>34</v>
          </cell>
        </row>
        <row r="365">
          <cell r="A365" t="str">
            <v>무늬강판트랜치</v>
          </cell>
          <cell r="B365" t="str">
            <v>T 4.5 * W 400</v>
          </cell>
          <cell r="C365" t="str">
            <v>M</v>
          </cell>
          <cell r="D365" t="str">
            <v>14</v>
          </cell>
        </row>
        <row r="366">
          <cell r="A366" t="str">
            <v>무늬강판트랜치</v>
          </cell>
          <cell r="B366" t="str">
            <v>T 4.5 * W 600</v>
          </cell>
          <cell r="C366" t="str">
            <v>M</v>
          </cell>
          <cell r="D366" t="str">
            <v>39</v>
          </cell>
        </row>
        <row r="367">
          <cell r="A367" t="str">
            <v>철제앵글대기</v>
          </cell>
          <cell r="B367" t="str">
            <v>L-25*25*4</v>
          </cell>
          <cell r="C367" t="str">
            <v>M</v>
          </cell>
          <cell r="D367" t="str">
            <v>152</v>
          </cell>
        </row>
        <row r="368">
          <cell r="A368" t="str">
            <v>철제앵글대기</v>
          </cell>
          <cell r="B368" t="str">
            <v>L-90*90*6</v>
          </cell>
          <cell r="C368" t="str">
            <v>M</v>
          </cell>
          <cell r="D368" t="str">
            <v>162</v>
          </cell>
        </row>
        <row r="369">
          <cell r="A369" t="str">
            <v>스텐주방배식대</v>
          </cell>
          <cell r="B369" t="str">
            <v>T 1.5*500 MM</v>
          </cell>
          <cell r="C369" t="str">
            <v>M</v>
          </cell>
          <cell r="D369" t="str">
            <v>8</v>
          </cell>
        </row>
        <row r="370">
          <cell r="A370" t="str">
            <v>무늬강판뚜껑</v>
          </cell>
          <cell r="B370" t="str">
            <v>T4.5*500*500</v>
          </cell>
          <cell r="C370" t="str">
            <v>EA</v>
          </cell>
          <cell r="D370" t="str">
            <v>4</v>
          </cell>
        </row>
        <row r="371">
          <cell r="A371" t="str">
            <v>무늬강판뚜껑</v>
          </cell>
          <cell r="B371" t="str">
            <v>T4.5*1000*1000</v>
          </cell>
          <cell r="C371" t="str">
            <v>EA</v>
          </cell>
          <cell r="D371" t="str">
            <v>1</v>
          </cell>
        </row>
        <row r="372">
          <cell r="A372" t="str">
            <v>장비반입구</v>
          </cell>
          <cell r="B372" t="str">
            <v>6.65*7.15*2.3T</v>
          </cell>
          <cell r="C372" t="str">
            <v>EA</v>
          </cell>
          <cell r="D372" t="str">
            <v>1</v>
          </cell>
        </row>
        <row r="373">
          <cell r="A373" t="str">
            <v>스텐 청소용고리</v>
          </cell>
          <cell r="B373" t="str">
            <v>ø19*ø120</v>
          </cell>
          <cell r="C373" t="str">
            <v>EA</v>
          </cell>
          <cell r="D373" t="str">
            <v>25</v>
          </cell>
        </row>
        <row r="374">
          <cell r="A374" t="str">
            <v>EXP.JOINT 스텐</v>
          </cell>
          <cell r="B374" t="str">
            <v>T=3*93*50 바닥</v>
          </cell>
          <cell r="C374" t="str">
            <v>M</v>
          </cell>
          <cell r="D374" t="str">
            <v>79</v>
          </cell>
        </row>
        <row r="375">
          <cell r="A375" t="str">
            <v>EXP.JOINT 스텐</v>
          </cell>
          <cell r="B375" t="str">
            <v>T=3*100*30바닥</v>
          </cell>
          <cell r="C375" t="str">
            <v>M</v>
          </cell>
          <cell r="D375" t="str">
            <v>34</v>
          </cell>
        </row>
        <row r="376">
          <cell r="A376" t="str">
            <v>EXP.JOINT 스텐</v>
          </cell>
          <cell r="B376" t="str">
            <v>T=2*93*50 벽</v>
          </cell>
          <cell r="C376" t="str">
            <v>M</v>
          </cell>
          <cell r="D376" t="str">
            <v>12</v>
          </cell>
        </row>
        <row r="377">
          <cell r="A377" t="str">
            <v>EXP.JOINT 스텐</v>
          </cell>
          <cell r="B377" t="str">
            <v>T=2*166   벽</v>
          </cell>
          <cell r="C377" t="str">
            <v>M</v>
          </cell>
          <cell r="D377" t="str">
            <v>12</v>
          </cell>
        </row>
        <row r="378">
          <cell r="A378" t="str">
            <v>커 텐 박 스 코팅</v>
          </cell>
          <cell r="B378" t="str">
            <v>ST 150*150*1.2</v>
          </cell>
          <cell r="C378" t="str">
            <v>M</v>
          </cell>
          <cell r="D378" t="str">
            <v>322</v>
          </cell>
        </row>
        <row r="379">
          <cell r="A379" t="str">
            <v>커 텐 박 스 코팅</v>
          </cell>
          <cell r="B379" t="str">
            <v>ST 150*380*1.2</v>
          </cell>
          <cell r="C379" t="str">
            <v>M</v>
          </cell>
          <cell r="D379" t="str">
            <v>8</v>
          </cell>
        </row>
        <row r="380">
          <cell r="A380" t="str">
            <v>창선반</v>
          </cell>
          <cell r="B380" t="str">
            <v>ST 75*36*1.2</v>
          </cell>
          <cell r="C380" t="str">
            <v>M</v>
          </cell>
          <cell r="D380" t="str">
            <v>137</v>
          </cell>
        </row>
        <row r="381">
          <cell r="A381" t="str">
            <v>조 명 LOUVER</v>
          </cell>
          <cell r="C381" t="str">
            <v>M2</v>
          </cell>
          <cell r="D381" t="str">
            <v>10</v>
          </cell>
        </row>
        <row r="382">
          <cell r="A382" t="str">
            <v>스틸휀코일박스</v>
          </cell>
          <cell r="B382" t="str">
            <v>W550*H 620 MM</v>
          </cell>
          <cell r="C382" t="str">
            <v>M</v>
          </cell>
          <cell r="D382" t="str">
            <v>171</v>
          </cell>
        </row>
        <row r="386">
          <cell r="A386" t="str">
            <v xml:space="preserve">   [합               계]</v>
          </cell>
        </row>
        <row r="387">
          <cell r="A387" t="str">
            <v>12 미  장  공  사</v>
          </cell>
        </row>
        <row r="388">
          <cell r="A388" t="str">
            <v>시멘트 몰탈</v>
          </cell>
          <cell r="B388" t="str">
            <v>바닥 15 MM</v>
          </cell>
          <cell r="C388" t="str">
            <v>M2</v>
          </cell>
          <cell r="D388" t="str">
            <v>2442</v>
          </cell>
        </row>
        <row r="389">
          <cell r="A389" t="str">
            <v>시멘트 몰탈</v>
          </cell>
          <cell r="B389" t="str">
            <v>바닥 24 MM</v>
          </cell>
          <cell r="C389" t="str">
            <v>M2</v>
          </cell>
          <cell r="D389" t="str">
            <v>6914</v>
          </cell>
        </row>
        <row r="390">
          <cell r="A390" t="str">
            <v>시멘트 몰탈</v>
          </cell>
          <cell r="B390" t="str">
            <v>바닥 27 MM</v>
          </cell>
          <cell r="C390" t="str">
            <v>M2</v>
          </cell>
          <cell r="D390" t="str">
            <v>5611</v>
          </cell>
        </row>
        <row r="391">
          <cell r="A391" t="str">
            <v>시멘트 몰탈</v>
          </cell>
          <cell r="B391" t="str">
            <v>바닥24MM줄눈유</v>
          </cell>
          <cell r="C391" t="str">
            <v>M2</v>
          </cell>
          <cell r="D391" t="str">
            <v>720</v>
          </cell>
        </row>
        <row r="392">
          <cell r="A392" t="str">
            <v>시멘트 몰탈</v>
          </cell>
          <cell r="B392" t="str">
            <v>내벽 18 MM</v>
          </cell>
          <cell r="C392" t="str">
            <v>M2</v>
          </cell>
          <cell r="D392" t="str">
            <v>11355</v>
          </cell>
        </row>
        <row r="393">
          <cell r="A393" t="str">
            <v>시멘트 몰탈</v>
          </cell>
          <cell r="B393" t="str">
            <v>외벽 24 MM</v>
          </cell>
          <cell r="C393" t="str">
            <v>M2</v>
          </cell>
          <cell r="D393" t="str">
            <v>1438</v>
          </cell>
        </row>
        <row r="394">
          <cell r="A394" t="str">
            <v>시멘트 몰탈</v>
          </cell>
          <cell r="B394" t="str">
            <v>천정  9 MM</v>
          </cell>
          <cell r="C394" t="str">
            <v>M2</v>
          </cell>
          <cell r="D394" t="str">
            <v>268</v>
          </cell>
        </row>
        <row r="395">
          <cell r="A395" t="str">
            <v>쇠 흙 손 마 감</v>
          </cell>
          <cell r="B395" t="str">
            <v>콘크리트면</v>
          </cell>
          <cell r="C395" t="str">
            <v>M2</v>
          </cell>
          <cell r="D395" t="str">
            <v>11382</v>
          </cell>
        </row>
        <row r="396">
          <cell r="A396" t="str">
            <v>콘크리트면 처리</v>
          </cell>
          <cell r="C396" t="str">
            <v>M2</v>
          </cell>
          <cell r="D396" t="str">
            <v>5469</v>
          </cell>
        </row>
        <row r="397">
          <cell r="A397" t="str">
            <v>후로아 하드너</v>
          </cell>
          <cell r="B397" t="str">
            <v>CONC.타설동시</v>
          </cell>
          <cell r="C397" t="str">
            <v>M2</v>
          </cell>
          <cell r="D397" t="str">
            <v>2432</v>
          </cell>
        </row>
        <row r="398">
          <cell r="A398" t="str">
            <v>창틀주위충진몰탈</v>
          </cell>
          <cell r="C398" t="str">
            <v>M</v>
          </cell>
          <cell r="D398" t="str">
            <v>2570</v>
          </cell>
        </row>
        <row r="402">
          <cell r="A402" t="str">
            <v xml:space="preserve">   [합               계]</v>
          </cell>
        </row>
        <row r="403">
          <cell r="A403" t="str">
            <v>13 창  호  공  사</v>
          </cell>
        </row>
        <row r="404">
          <cell r="A404" t="str">
            <v>SSD-1</v>
          </cell>
          <cell r="B404" t="str">
            <v>7.75*3</v>
          </cell>
          <cell r="C404" t="str">
            <v>EA</v>
          </cell>
          <cell r="D404" t="str">
            <v>2</v>
          </cell>
        </row>
        <row r="405">
          <cell r="A405" t="str">
            <v>SSD-2</v>
          </cell>
          <cell r="B405" t="str">
            <v>4.014*2.45</v>
          </cell>
          <cell r="C405" t="str">
            <v>EA</v>
          </cell>
          <cell r="D405" t="str">
            <v>1</v>
          </cell>
        </row>
        <row r="406">
          <cell r="A406" t="str">
            <v>SSD-3</v>
          </cell>
          <cell r="B406" t="str">
            <v>2.49*3</v>
          </cell>
          <cell r="C406" t="str">
            <v>EA</v>
          </cell>
          <cell r="D406" t="str">
            <v>1</v>
          </cell>
        </row>
        <row r="407">
          <cell r="A407" t="str">
            <v>SSD-3A</v>
          </cell>
          <cell r="B407" t="str">
            <v>2.554*3</v>
          </cell>
          <cell r="C407" t="str">
            <v>EA</v>
          </cell>
          <cell r="D407" t="str">
            <v>1</v>
          </cell>
        </row>
        <row r="408">
          <cell r="A408" t="str">
            <v>SSD-3B</v>
          </cell>
          <cell r="B408" t="str">
            <v>2.494*3</v>
          </cell>
          <cell r="C408" t="str">
            <v>EA</v>
          </cell>
          <cell r="D408" t="str">
            <v>1</v>
          </cell>
        </row>
        <row r="409">
          <cell r="A409" t="str">
            <v>SSD-3C</v>
          </cell>
          <cell r="B409" t="str">
            <v>2.462*3</v>
          </cell>
          <cell r="C409" t="str">
            <v>EA</v>
          </cell>
          <cell r="D409" t="str">
            <v>1</v>
          </cell>
        </row>
        <row r="410">
          <cell r="A410" t="str">
            <v>SSD-4</v>
          </cell>
          <cell r="B410" t="str">
            <v>2.004*2.45</v>
          </cell>
          <cell r="C410" t="str">
            <v>EA</v>
          </cell>
          <cell r="D410" t="str">
            <v>2</v>
          </cell>
        </row>
        <row r="411">
          <cell r="A411" t="str">
            <v>SSD-5</v>
          </cell>
          <cell r="B411" t="str">
            <v>2.997*2.45</v>
          </cell>
          <cell r="C411" t="str">
            <v>EA</v>
          </cell>
          <cell r="D411" t="str">
            <v>1</v>
          </cell>
        </row>
        <row r="412">
          <cell r="A412" t="str">
            <v>SSD-6</v>
          </cell>
          <cell r="B412" t="str">
            <v>1.99*3</v>
          </cell>
          <cell r="C412" t="str">
            <v>EA</v>
          </cell>
          <cell r="D412" t="str">
            <v>2</v>
          </cell>
        </row>
        <row r="413">
          <cell r="A413" t="str">
            <v>SSD-6A</v>
          </cell>
          <cell r="B413" t="str">
            <v>2.054*3</v>
          </cell>
          <cell r="C413" t="str">
            <v>EA</v>
          </cell>
          <cell r="D413" t="str">
            <v>2</v>
          </cell>
        </row>
        <row r="414">
          <cell r="A414" t="str">
            <v>SSD-7</v>
          </cell>
          <cell r="B414" t="str">
            <v>2.26*2.45</v>
          </cell>
          <cell r="C414" t="str">
            <v>EA</v>
          </cell>
          <cell r="D414" t="str">
            <v>1</v>
          </cell>
        </row>
        <row r="415">
          <cell r="A415" t="str">
            <v>SSD-8</v>
          </cell>
          <cell r="B415" t="str">
            <v>1.525*2.45</v>
          </cell>
          <cell r="C415" t="str">
            <v>EA</v>
          </cell>
          <cell r="D415" t="str">
            <v>1</v>
          </cell>
        </row>
        <row r="416">
          <cell r="A416" t="str">
            <v>SSD-9</v>
          </cell>
          <cell r="B416" t="str">
            <v>0.9*2.35</v>
          </cell>
          <cell r="C416" t="str">
            <v>EA</v>
          </cell>
          <cell r="D416">
            <v>4</v>
          </cell>
        </row>
        <row r="417">
          <cell r="A417" t="str">
            <v>SSD-10</v>
          </cell>
          <cell r="B417" t="str">
            <v>0.6*0.6</v>
          </cell>
          <cell r="C417" t="str">
            <v>EA</v>
          </cell>
          <cell r="D417" t="str">
            <v>13</v>
          </cell>
        </row>
        <row r="418">
          <cell r="A418" t="str">
            <v>SSD-10A</v>
          </cell>
          <cell r="B418" t="str">
            <v>0.3*0.3</v>
          </cell>
          <cell r="C418" t="str">
            <v>EA</v>
          </cell>
          <cell r="D418" t="str">
            <v>2</v>
          </cell>
        </row>
        <row r="419">
          <cell r="A419" t="str">
            <v>SSD-11</v>
          </cell>
          <cell r="B419" t="str">
            <v>13.238*2.45</v>
          </cell>
          <cell r="C419" t="str">
            <v>EA</v>
          </cell>
          <cell r="D419" t="str">
            <v>1</v>
          </cell>
        </row>
        <row r="420">
          <cell r="A420" t="str">
            <v>SSD-12</v>
          </cell>
          <cell r="B420" t="str">
            <v>8.1*2.45</v>
          </cell>
          <cell r="C420" t="str">
            <v>EA</v>
          </cell>
          <cell r="D420" t="str">
            <v>1</v>
          </cell>
        </row>
        <row r="421">
          <cell r="A421" t="str">
            <v>SD-1</v>
          </cell>
          <cell r="B421" t="str">
            <v>1.8*2.1</v>
          </cell>
          <cell r="C421" t="str">
            <v>EA</v>
          </cell>
          <cell r="D421">
            <v>32</v>
          </cell>
        </row>
        <row r="422">
          <cell r="A422" t="str">
            <v>SD-2</v>
          </cell>
          <cell r="B422" t="str">
            <v>0.9*2.1</v>
          </cell>
          <cell r="C422" t="str">
            <v>EA</v>
          </cell>
          <cell r="D422">
            <v>31</v>
          </cell>
        </row>
        <row r="423">
          <cell r="A423" t="str">
            <v>SD-3</v>
          </cell>
          <cell r="B423" t="str">
            <v>0.8*2.1</v>
          </cell>
          <cell r="C423" t="str">
            <v>EA</v>
          </cell>
          <cell r="D423">
            <v>16</v>
          </cell>
        </row>
        <row r="424">
          <cell r="A424" t="str">
            <v>SD-3A</v>
          </cell>
          <cell r="B424" t="str">
            <v>0.8*1.80</v>
          </cell>
          <cell r="C424" t="str">
            <v>EA</v>
          </cell>
          <cell r="D424">
            <v>1</v>
          </cell>
        </row>
        <row r="425">
          <cell r="A425" t="str">
            <v>SD-4</v>
          </cell>
          <cell r="B425" t="str">
            <v>0.75*2</v>
          </cell>
          <cell r="C425" t="str">
            <v>EA</v>
          </cell>
          <cell r="D425">
            <v>8</v>
          </cell>
        </row>
        <row r="426">
          <cell r="A426" t="str">
            <v>WD-1</v>
          </cell>
          <cell r="B426" t="str">
            <v>0.9*2.1</v>
          </cell>
          <cell r="C426" t="str">
            <v>EA</v>
          </cell>
          <cell r="D426">
            <v>2</v>
          </cell>
        </row>
        <row r="427">
          <cell r="A427" t="str">
            <v>WD-2</v>
          </cell>
          <cell r="B427" t="str">
            <v>0.8*2.1</v>
          </cell>
          <cell r="C427" t="str">
            <v>EA</v>
          </cell>
          <cell r="D427">
            <v>2</v>
          </cell>
        </row>
        <row r="428">
          <cell r="A428" t="str">
            <v>SLD-1</v>
          </cell>
          <cell r="B428" t="str">
            <v>2.4*2.1</v>
          </cell>
          <cell r="C428" t="str">
            <v>EA</v>
          </cell>
          <cell r="D428">
            <v>1</v>
          </cell>
        </row>
        <row r="429">
          <cell r="A429" t="str">
            <v>SPSD-1</v>
          </cell>
          <cell r="B429" t="str">
            <v>1.8*2.1</v>
          </cell>
          <cell r="C429" t="str">
            <v>EA</v>
          </cell>
          <cell r="D429">
            <v>2</v>
          </cell>
        </row>
        <row r="430">
          <cell r="A430" t="str">
            <v>SSW-1</v>
          </cell>
          <cell r="B430" t="str">
            <v>6.1*1.25</v>
          </cell>
          <cell r="C430" t="str">
            <v>EA</v>
          </cell>
          <cell r="D430">
            <v>1</v>
          </cell>
        </row>
        <row r="431">
          <cell r="A431" t="str">
            <v>SSW-2</v>
          </cell>
          <cell r="B431" t="str">
            <v>2*1.25</v>
          </cell>
          <cell r="C431" t="str">
            <v>EA</v>
          </cell>
          <cell r="D431">
            <v>1</v>
          </cell>
        </row>
        <row r="432">
          <cell r="A432" t="str">
            <v>AW-1</v>
          </cell>
          <cell r="B432" t="str">
            <v>41.4*1.8</v>
          </cell>
          <cell r="C432" t="str">
            <v>EA</v>
          </cell>
          <cell r="D432" t="str">
            <v>2</v>
          </cell>
        </row>
        <row r="433">
          <cell r="A433" t="str">
            <v>AW-2</v>
          </cell>
          <cell r="B433" t="str">
            <v>37.8*1.8</v>
          </cell>
          <cell r="C433" t="str">
            <v>EA</v>
          </cell>
          <cell r="D433" t="str">
            <v>1</v>
          </cell>
        </row>
        <row r="434">
          <cell r="A434" t="str">
            <v>AW-3</v>
          </cell>
          <cell r="B434" t="str">
            <v>54.0*1.8</v>
          </cell>
          <cell r="C434" t="str">
            <v>EA</v>
          </cell>
          <cell r="D434" t="str">
            <v>2</v>
          </cell>
        </row>
        <row r="435">
          <cell r="A435" t="str">
            <v>AW-4</v>
          </cell>
          <cell r="B435" t="str">
            <v>59.4*1.8</v>
          </cell>
          <cell r="C435" t="str">
            <v>EA</v>
          </cell>
          <cell r="D435" t="str">
            <v>1</v>
          </cell>
        </row>
        <row r="436">
          <cell r="A436" t="str">
            <v>AW-5</v>
          </cell>
          <cell r="B436" t="str">
            <v>39.6*1.8</v>
          </cell>
          <cell r="C436" t="str">
            <v>EA</v>
          </cell>
          <cell r="D436" t="str">
            <v>1</v>
          </cell>
        </row>
        <row r="437">
          <cell r="A437" t="str">
            <v>AW-6</v>
          </cell>
          <cell r="B437" t="str">
            <v>3.6*1.8</v>
          </cell>
          <cell r="C437" t="str">
            <v>EA</v>
          </cell>
          <cell r="D437" t="str">
            <v>5</v>
          </cell>
        </row>
        <row r="438">
          <cell r="A438" t="str">
            <v>AW-7</v>
          </cell>
          <cell r="B438" t="str">
            <v>1.8*1.8</v>
          </cell>
          <cell r="C438" t="str">
            <v>EA</v>
          </cell>
          <cell r="D438" t="str">
            <v>19</v>
          </cell>
        </row>
        <row r="439">
          <cell r="A439" t="str">
            <v>AW-8</v>
          </cell>
          <cell r="B439" t="str">
            <v>0.9*1.8</v>
          </cell>
          <cell r="C439" t="str">
            <v>EA</v>
          </cell>
          <cell r="D439" t="str">
            <v>14</v>
          </cell>
        </row>
        <row r="440">
          <cell r="A440" t="str">
            <v>AW-9</v>
          </cell>
          <cell r="B440" t="str">
            <v>4.3*1.8</v>
          </cell>
          <cell r="C440" t="str">
            <v>EA</v>
          </cell>
          <cell r="D440" t="str">
            <v>2</v>
          </cell>
        </row>
        <row r="441">
          <cell r="A441" t="str">
            <v>AW-10</v>
          </cell>
          <cell r="B441" t="str">
            <v>2.5*1.8</v>
          </cell>
          <cell r="C441" t="str">
            <v>EA</v>
          </cell>
          <cell r="D441" t="str">
            <v>1</v>
          </cell>
        </row>
        <row r="442">
          <cell r="A442" t="str">
            <v>AW-11</v>
          </cell>
          <cell r="B442" t="str">
            <v>2.2*1.8</v>
          </cell>
          <cell r="C442" t="str">
            <v>EA</v>
          </cell>
          <cell r="D442" t="str">
            <v>1</v>
          </cell>
        </row>
        <row r="443">
          <cell r="A443" t="str">
            <v xml:space="preserve"> AW-12</v>
          </cell>
          <cell r="B443" t="str">
            <v>0.9*1.8</v>
          </cell>
          <cell r="C443" t="str">
            <v>EA</v>
          </cell>
          <cell r="D443">
            <v>3</v>
          </cell>
        </row>
        <row r="444">
          <cell r="A444" t="str">
            <v>AW-12A</v>
          </cell>
          <cell r="B444" t="str">
            <v>1.8*1.8</v>
          </cell>
          <cell r="C444" t="str">
            <v>EA</v>
          </cell>
          <cell r="D444">
            <v>3</v>
          </cell>
        </row>
        <row r="445">
          <cell r="A445" t="str">
            <v>AW-13</v>
          </cell>
          <cell r="B445" t="str">
            <v>8.0*3.35</v>
          </cell>
          <cell r="C445" t="str">
            <v>EA</v>
          </cell>
          <cell r="D445" t="str">
            <v>1</v>
          </cell>
        </row>
        <row r="446">
          <cell r="A446" t="str">
            <v>AW-14</v>
          </cell>
          <cell r="B446" t="str">
            <v>3.6*1.8</v>
          </cell>
          <cell r="C446" t="str">
            <v>EA</v>
          </cell>
          <cell r="D446" t="str">
            <v>5</v>
          </cell>
        </row>
        <row r="447">
          <cell r="A447" t="str">
            <v>AW-15</v>
          </cell>
          <cell r="B447" t="str">
            <v>1.8*1.3</v>
          </cell>
          <cell r="C447" t="str">
            <v>EA</v>
          </cell>
          <cell r="D447" t="str">
            <v>2</v>
          </cell>
        </row>
        <row r="448">
          <cell r="A448" t="str">
            <v>AW-16</v>
          </cell>
          <cell r="B448" t="str">
            <v>3.22*1.4</v>
          </cell>
          <cell r="C448" t="str">
            <v>EA</v>
          </cell>
          <cell r="D448" t="str">
            <v>2</v>
          </cell>
        </row>
        <row r="449">
          <cell r="A449" t="str">
            <v>AW-17</v>
          </cell>
          <cell r="B449" t="str">
            <v>3.02*1.4</v>
          </cell>
          <cell r="C449" t="str">
            <v>EA</v>
          </cell>
          <cell r="D449" t="str">
            <v>1</v>
          </cell>
        </row>
        <row r="450">
          <cell r="A450" t="str">
            <v>AW-18</v>
          </cell>
          <cell r="B450" t="str">
            <v>1.05*1.4</v>
          </cell>
          <cell r="C450" t="str">
            <v>EA</v>
          </cell>
          <cell r="D450" t="str">
            <v>1</v>
          </cell>
        </row>
        <row r="451">
          <cell r="A451" t="str">
            <v>AW-19</v>
          </cell>
          <cell r="B451" t="str">
            <v>3.2*1.4</v>
          </cell>
          <cell r="C451" t="str">
            <v>EA</v>
          </cell>
          <cell r="D451" t="str">
            <v>1</v>
          </cell>
        </row>
        <row r="452">
          <cell r="A452" t="str">
            <v>AW-20</v>
          </cell>
          <cell r="B452" t="str">
            <v>1.8*1.4</v>
          </cell>
          <cell r="C452" t="str">
            <v>EA</v>
          </cell>
          <cell r="D452" t="str">
            <v>1</v>
          </cell>
        </row>
        <row r="453">
          <cell r="A453" t="str">
            <v>AW-21</v>
          </cell>
          <cell r="B453" t="str">
            <v>2.6*1.4</v>
          </cell>
          <cell r="C453" t="str">
            <v>EA</v>
          </cell>
          <cell r="D453" t="str">
            <v>1</v>
          </cell>
        </row>
        <row r="454">
          <cell r="A454" t="str">
            <v>AW-22</v>
          </cell>
          <cell r="B454" t="str">
            <v>2.7*1.4</v>
          </cell>
          <cell r="C454" t="str">
            <v>EA</v>
          </cell>
          <cell r="D454" t="str">
            <v>1</v>
          </cell>
        </row>
        <row r="455">
          <cell r="A455" t="str">
            <v>AW-23</v>
          </cell>
          <cell r="B455" t="str">
            <v>2.62*1.4</v>
          </cell>
          <cell r="C455" t="str">
            <v>EA</v>
          </cell>
          <cell r="D455" t="str">
            <v>3</v>
          </cell>
        </row>
        <row r="456">
          <cell r="A456" t="str">
            <v>AW-24</v>
          </cell>
          <cell r="B456" t="str">
            <v>2.42*1.4</v>
          </cell>
          <cell r="C456" t="str">
            <v>EA</v>
          </cell>
          <cell r="D456" t="str">
            <v>3</v>
          </cell>
        </row>
        <row r="457">
          <cell r="A457" t="str">
            <v>AW-25</v>
          </cell>
          <cell r="B457" t="str">
            <v>2.87*1.4</v>
          </cell>
          <cell r="C457" t="str">
            <v>EA</v>
          </cell>
          <cell r="D457" t="str">
            <v>1</v>
          </cell>
        </row>
        <row r="458">
          <cell r="A458" t="str">
            <v>AW-26</v>
          </cell>
          <cell r="B458" t="str">
            <v>2.47*1.4</v>
          </cell>
          <cell r="C458" t="str">
            <v>EA</v>
          </cell>
          <cell r="D458" t="str">
            <v>1</v>
          </cell>
        </row>
        <row r="459">
          <cell r="A459" t="str">
            <v>AW-28</v>
          </cell>
          <cell r="B459" t="str">
            <v>2.57*1.4</v>
          </cell>
          <cell r="C459" t="str">
            <v>EA</v>
          </cell>
          <cell r="D459" t="str">
            <v>1</v>
          </cell>
        </row>
        <row r="460">
          <cell r="A460" t="str">
            <v>AW-29</v>
          </cell>
          <cell r="B460" t="str">
            <v>2.4*1.35</v>
          </cell>
          <cell r="C460" t="str">
            <v>EA</v>
          </cell>
          <cell r="D460" t="str">
            <v>1</v>
          </cell>
        </row>
        <row r="461">
          <cell r="A461" t="str">
            <v>AW-27</v>
          </cell>
          <cell r="B461" t="str">
            <v>2.77*1.4</v>
          </cell>
          <cell r="C461" t="str">
            <v>EA</v>
          </cell>
          <cell r="D461" t="str">
            <v>1</v>
          </cell>
        </row>
        <row r="462">
          <cell r="A462" t="str">
            <v>AW-30</v>
          </cell>
          <cell r="B462" t="str">
            <v>4.0*1.2</v>
          </cell>
          <cell r="C462" t="str">
            <v>EA</v>
          </cell>
          <cell r="D462" t="str">
            <v>1</v>
          </cell>
        </row>
        <row r="463">
          <cell r="A463" t="str">
            <v>AW-31</v>
          </cell>
          <cell r="B463" t="str">
            <v>3.0*1.8</v>
          </cell>
          <cell r="C463" t="str">
            <v>EA</v>
          </cell>
          <cell r="D463" t="str">
            <v>2</v>
          </cell>
        </row>
        <row r="464">
          <cell r="A464" t="str">
            <v>AG-1</v>
          </cell>
          <cell r="B464" t="str">
            <v>7.2*1.2</v>
          </cell>
          <cell r="C464" t="str">
            <v>EA</v>
          </cell>
          <cell r="D464" t="str">
            <v>1</v>
          </cell>
        </row>
        <row r="465">
          <cell r="A465" t="str">
            <v>AG-2</v>
          </cell>
          <cell r="B465" t="str">
            <v>6.0*1.8</v>
          </cell>
          <cell r="C465" t="str">
            <v>EA</v>
          </cell>
          <cell r="D465" t="str">
            <v>1</v>
          </cell>
        </row>
        <row r="466">
          <cell r="A466" t="str">
            <v>AG-3</v>
          </cell>
          <cell r="B466" t="str">
            <v>3.6*1.8</v>
          </cell>
          <cell r="C466" t="str">
            <v>EA</v>
          </cell>
          <cell r="D466" t="str">
            <v>4</v>
          </cell>
        </row>
        <row r="467">
          <cell r="A467" t="str">
            <v>AG-4</v>
          </cell>
          <cell r="B467" t="str">
            <v>3.0*1.8</v>
          </cell>
          <cell r="C467" t="str">
            <v>EA</v>
          </cell>
          <cell r="D467" t="str">
            <v>2</v>
          </cell>
        </row>
        <row r="468">
          <cell r="A468" t="str">
            <v>AG-04A</v>
          </cell>
          <cell r="B468" t="str">
            <v>1.8*1.8</v>
          </cell>
          <cell r="C468" t="str">
            <v>EA</v>
          </cell>
          <cell r="D468" t="str">
            <v>2</v>
          </cell>
        </row>
        <row r="469">
          <cell r="A469" t="str">
            <v>AG-5</v>
          </cell>
          <cell r="B469" t="str">
            <v>1.6*1.0</v>
          </cell>
          <cell r="C469" t="str">
            <v>EA</v>
          </cell>
          <cell r="D469" t="str">
            <v>1</v>
          </cell>
        </row>
        <row r="470">
          <cell r="A470" t="str">
            <v>AG-6</v>
          </cell>
          <cell r="B470" t="str">
            <v>1.0*1.0</v>
          </cell>
          <cell r="C470" t="str">
            <v>EA</v>
          </cell>
          <cell r="D470" t="str">
            <v>1</v>
          </cell>
        </row>
        <row r="471">
          <cell r="A471" t="str">
            <v>AG-7</v>
          </cell>
          <cell r="B471" t="str">
            <v>1.0*1.0</v>
          </cell>
          <cell r="C471" t="str">
            <v>EA</v>
          </cell>
          <cell r="D471" t="str">
            <v>1</v>
          </cell>
        </row>
        <row r="472">
          <cell r="A472" t="str">
            <v>AG-7A</v>
          </cell>
          <cell r="B472" t="str">
            <v>0.45*0.45</v>
          </cell>
          <cell r="C472" t="str">
            <v>EA</v>
          </cell>
          <cell r="D472" t="str">
            <v>1</v>
          </cell>
        </row>
        <row r="473">
          <cell r="A473" t="str">
            <v>AG-8</v>
          </cell>
          <cell r="B473" t="str">
            <v>3.25*0.8</v>
          </cell>
          <cell r="C473" t="str">
            <v>EA</v>
          </cell>
          <cell r="D473" t="str">
            <v>2</v>
          </cell>
        </row>
        <row r="474">
          <cell r="A474" t="str">
            <v>AG-9</v>
          </cell>
          <cell r="B474" t="str">
            <v>1.8*0.8</v>
          </cell>
          <cell r="C474" t="str">
            <v>EA</v>
          </cell>
          <cell r="D474" t="str">
            <v>1</v>
          </cell>
        </row>
        <row r="475">
          <cell r="A475" t="str">
            <v>AG-10</v>
          </cell>
          <cell r="B475" t="str">
            <v>3.7*0.8</v>
          </cell>
          <cell r="C475" t="str">
            <v>EA</v>
          </cell>
          <cell r="D475" t="str">
            <v>2</v>
          </cell>
        </row>
        <row r="476">
          <cell r="A476" t="str">
            <v>AG-11</v>
          </cell>
          <cell r="B476" t="str">
            <v>3.0*0.8</v>
          </cell>
          <cell r="C476" t="str">
            <v>EA</v>
          </cell>
          <cell r="D476" t="str">
            <v>1</v>
          </cell>
        </row>
        <row r="477">
          <cell r="A477" t="str">
            <v>AG-12</v>
          </cell>
          <cell r="B477" t="str">
            <v>2.65*0.8</v>
          </cell>
          <cell r="C477" t="str">
            <v>EA</v>
          </cell>
          <cell r="D477" t="str">
            <v>6</v>
          </cell>
        </row>
        <row r="478">
          <cell r="A478" t="str">
            <v>AG-12A</v>
          </cell>
          <cell r="B478" t="str">
            <v>2.65*0.6</v>
          </cell>
          <cell r="C478" t="str">
            <v>EA</v>
          </cell>
          <cell r="D478" t="str">
            <v>2</v>
          </cell>
        </row>
        <row r="479">
          <cell r="A479" t="str">
            <v>AG-13</v>
          </cell>
          <cell r="B479" t="str">
            <v>3.1*0.8</v>
          </cell>
          <cell r="C479" t="str">
            <v>EA</v>
          </cell>
          <cell r="D479" t="str">
            <v>1</v>
          </cell>
        </row>
        <row r="480">
          <cell r="A480" t="str">
            <v>AG-14</v>
          </cell>
          <cell r="B480" t="str">
            <v>2.5*0.8</v>
          </cell>
          <cell r="C480" t="str">
            <v>EA</v>
          </cell>
          <cell r="D480" t="str">
            <v>1</v>
          </cell>
        </row>
        <row r="481">
          <cell r="A481" t="str">
            <v>AG-15</v>
          </cell>
          <cell r="B481" t="str">
            <v>2.8*0.8</v>
          </cell>
          <cell r="C481" t="str">
            <v>EA</v>
          </cell>
          <cell r="D481" t="str">
            <v>2</v>
          </cell>
        </row>
        <row r="482">
          <cell r="A482" t="str">
            <v>FST-1</v>
          </cell>
          <cell r="B482" t="str">
            <v>5.375*3.85</v>
          </cell>
          <cell r="C482" t="str">
            <v>EA</v>
          </cell>
          <cell r="D482" t="str">
            <v>1</v>
          </cell>
        </row>
        <row r="483">
          <cell r="A483" t="str">
            <v>FST-2</v>
          </cell>
          <cell r="B483" t="str">
            <v>5.2*3.3</v>
          </cell>
          <cell r="C483" t="str">
            <v>EA</v>
          </cell>
          <cell r="D483" t="str">
            <v>1</v>
          </cell>
        </row>
        <row r="484">
          <cell r="A484" t="str">
            <v>SSF-1</v>
          </cell>
          <cell r="B484" t="str">
            <v>4.42*2.1</v>
          </cell>
          <cell r="C484" t="str">
            <v>EA</v>
          </cell>
          <cell r="D484" t="str">
            <v>4</v>
          </cell>
        </row>
        <row r="485">
          <cell r="A485" t="str">
            <v>SSF-2</v>
          </cell>
          <cell r="B485" t="str">
            <v>3.12*2.1</v>
          </cell>
          <cell r="C485" t="str">
            <v>EA</v>
          </cell>
          <cell r="D485" t="str">
            <v>3</v>
          </cell>
        </row>
        <row r="486">
          <cell r="A486" t="str">
            <v>SSF-3</v>
          </cell>
          <cell r="B486" t="str">
            <v>1.47*2.1</v>
          </cell>
          <cell r="C486" t="str">
            <v>EA</v>
          </cell>
          <cell r="D486" t="str">
            <v>4</v>
          </cell>
        </row>
        <row r="487">
          <cell r="A487" t="str">
            <v>SSF-4</v>
          </cell>
          <cell r="B487" t="str">
            <v>1.37*2.1</v>
          </cell>
          <cell r="C487" t="str">
            <v>EA</v>
          </cell>
          <cell r="D487" t="str">
            <v>1</v>
          </cell>
        </row>
        <row r="488">
          <cell r="A488" t="str">
            <v>SSF-5</v>
          </cell>
          <cell r="B488" t="str">
            <v>1.359*2.1</v>
          </cell>
          <cell r="C488" t="str">
            <v>EA</v>
          </cell>
          <cell r="D488" t="str">
            <v>8</v>
          </cell>
        </row>
        <row r="489">
          <cell r="A489" t="str">
            <v>SSF-6</v>
          </cell>
          <cell r="B489" t="str">
            <v>0.9*2.1</v>
          </cell>
          <cell r="C489" t="str">
            <v>EA</v>
          </cell>
          <cell r="D489" t="str">
            <v>4</v>
          </cell>
        </row>
        <row r="490">
          <cell r="A490" t="str">
            <v>SST-1</v>
          </cell>
          <cell r="B490" t="str">
            <v>7.75*3</v>
          </cell>
          <cell r="C490" t="str">
            <v>EA</v>
          </cell>
          <cell r="D490" t="str">
            <v>1</v>
          </cell>
        </row>
        <row r="491">
          <cell r="A491" t="str">
            <v>SST-2</v>
          </cell>
          <cell r="B491" t="str">
            <v>2.49*3</v>
          </cell>
          <cell r="C491" t="str">
            <v>EA</v>
          </cell>
          <cell r="D491" t="str">
            <v>2</v>
          </cell>
        </row>
        <row r="492">
          <cell r="A492" t="str">
            <v>SST-3</v>
          </cell>
          <cell r="B492" t="str">
            <v>1.99*3</v>
          </cell>
          <cell r="C492" t="str">
            <v>EA</v>
          </cell>
          <cell r="D492" t="str">
            <v>2</v>
          </cell>
        </row>
        <row r="493">
          <cell r="A493" t="str">
            <v>도 어 로 크</v>
          </cell>
          <cell r="B493" t="str">
            <v>S1000SS 2MB</v>
          </cell>
          <cell r="C493" t="str">
            <v>EA</v>
          </cell>
          <cell r="D493" t="str">
            <v>115</v>
          </cell>
        </row>
        <row r="494">
          <cell r="A494" t="str">
            <v>도 어 로 크</v>
          </cell>
          <cell r="B494" t="str">
            <v>R60PB  2CB</v>
          </cell>
          <cell r="C494" t="str">
            <v>EA</v>
          </cell>
          <cell r="D494" t="str">
            <v>4</v>
          </cell>
        </row>
        <row r="495">
          <cell r="A495" t="str">
            <v>도 어 로 크</v>
          </cell>
          <cell r="B495" t="str">
            <v>공정 #1500</v>
          </cell>
          <cell r="C495" t="str">
            <v>EA</v>
          </cell>
          <cell r="D495" t="str">
            <v>53</v>
          </cell>
        </row>
        <row r="496">
          <cell r="A496" t="str">
            <v>후 로 아 힌 지</v>
          </cell>
          <cell r="B496" t="str">
            <v>K8400  4호유리</v>
          </cell>
          <cell r="C496" t="str">
            <v>EA</v>
          </cell>
          <cell r="D496" t="str">
            <v>43</v>
          </cell>
        </row>
        <row r="497">
          <cell r="A497" t="str">
            <v>피 보 트 힌 지</v>
          </cell>
          <cell r="B497" t="str">
            <v>K1400  용접용</v>
          </cell>
          <cell r="C497" t="str">
            <v>EA</v>
          </cell>
          <cell r="D497" t="str">
            <v>188</v>
          </cell>
        </row>
        <row r="498">
          <cell r="A498" t="str">
            <v>도어 클로우저</v>
          </cell>
          <cell r="B498" t="str">
            <v>K640   4호보통</v>
          </cell>
          <cell r="C498" t="str">
            <v>EA</v>
          </cell>
          <cell r="D498" t="str">
            <v>25</v>
          </cell>
        </row>
        <row r="499">
          <cell r="A499" t="str">
            <v>도어 클로우저</v>
          </cell>
          <cell r="B499" t="str">
            <v>K2840  4호휴즈</v>
          </cell>
          <cell r="C499" t="str">
            <v>EA</v>
          </cell>
          <cell r="D499" t="str">
            <v>96</v>
          </cell>
        </row>
        <row r="500">
          <cell r="A500" t="str">
            <v>오르내리 꽃이쇠</v>
          </cell>
          <cell r="B500" t="str">
            <v>150 MM</v>
          </cell>
          <cell r="C500" t="str">
            <v>EA</v>
          </cell>
          <cell r="D500" t="str">
            <v>106</v>
          </cell>
        </row>
        <row r="501">
          <cell r="A501" t="str">
            <v>황 동  정 첩</v>
          </cell>
          <cell r="B501" t="str">
            <v>황동4" 805SB</v>
          </cell>
          <cell r="C501" t="str">
            <v>EA</v>
          </cell>
          <cell r="D501" t="str">
            <v>12</v>
          </cell>
        </row>
        <row r="502">
          <cell r="A502" t="str">
            <v>셔터용전동개폐기</v>
          </cell>
          <cell r="B502" t="str">
            <v>150 KG 스텐용</v>
          </cell>
          <cell r="C502" t="str">
            <v>조</v>
          </cell>
          <cell r="D502" t="str">
            <v>4</v>
          </cell>
        </row>
        <row r="503">
          <cell r="A503" t="str">
            <v>셔터용전동개폐기</v>
          </cell>
          <cell r="B503" t="str">
            <v>300 KG 스텐용</v>
          </cell>
          <cell r="C503" t="str">
            <v>조</v>
          </cell>
          <cell r="D503" t="str">
            <v>3</v>
          </cell>
        </row>
        <row r="504">
          <cell r="A504" t="str">
            <v>알 미 늄  그 릴</v>
          </cell>
          <cell r="B504" t="str">
            <v>T = 1.5 MM</v>
          </cell>
          <cell r="C504" t="str">
            <v>M2</v>
          </cell>
          <cell r="D504" t="str">
            <v>103</v>
          </cell>
        </row>
        <row r="514">
          <cell r="A514" t="str">
            <v xml:space="preserve">   [합               계]</v>
          </cell>
        </row>
        <row r="515">
          <cell r="A515" t="str">
            <v>14 유  리  공  사</v>
          </cell>
        </row>
        <row r="516">
          <cell r="A516" t="str">
            <v>맑은 유리</v>
          </cell>
          <cell r="B516" t="str">
            <v>T= 5MM</v>
          </cell>
          <cell r="C516" t="str">
            <v>M2</v>
          </cell>
          <cell r="D516" t="str">
            <v>26</v>
          </cell>
        </row>
        <row r="517">
          <cell r="A517" t="str">
            <v>칼라 복층 유리</v>
          </cell>
          <cell r="B517" t="str">
            <v>T=16  MM</v>
          </cell>
          <cell r="C517" t="str">
            <v>M2</v>
          </cell>
          <cell r="D517" t="str">
            <v>1592</v>
          </cell>
        </row>
        <row r="518">
          <cell r="A518" t="str">
            <v>투명 강화 유리</v>
          </cell>
          <cell r="B518" t="str">
            <v>T=10  MM</v>
          </cell>
          <cell r="C518" t="str">
            <v>M2</v>
          </cell>
          <cell r="D518" t="str">
            <v>108</v>
          </cell>
        </row>
        <row r="519">
          <cell r="A519" t="str">
            <v>투명 강화 유리</v>
          </cell>
          <cell r="B519" t="str">
            <v>T=12  MM</v>
          </cell>
          <cell r="C519" t="str">
            <v>M2</v>
          </cell>
          <cell r="D519" t="str">
            <v>1</v>
          </cell>
        </row>
        <row r="520">
          <cell r="A520" t="str">
            <v>유리 끼우고 닦기</v>
          </cell>
          <cell r="B520" t="str">
            <v xml:space="preserve"> 5 MM 이하</v>
          </cell>
          <cell r="C520" t="str">
            <v>M2</v>
          </cell>
          <cell r="D520" t="str">
            <v>26</v>
          </cell>
        </row>
        <row r="521">
          <cell r="A521" t="str">
            <v>유리 끼우고 닦기</v>
          </cell>
          <cell r="B521" t="str">
            <v>강화유리T=10MM</v>
          </cell>
          <cell r="C521" t="str">
            <v>M2</v>
          </cell>
          <cell r="D521" t="str">
            <v>108</v>
          </cell>
        </row>
        <row r="522">
          <cell r="A522" t="str">
            <v>유리 끼우고 닦기</v>
          </cell>
          <cell r="B522" t="str">
            <v>강화유리T=12MM</v>
          </cell>
          <cell r="C522" t="str">
            <v>M2</v>
          </cell>
          <cell r="D522" t="str">
            <v>1</v>
          </cell>
        </row>
        <row r="523">
          <cell r="A523" t="str">
            <v>유리 끼우고 닦기</v>
          </cell>
          <cell r="B523" t="str">
            <v>복층유리T:16</v>
          </cell>
          <cell r="C523" t="str">
            <v>M2</v>
          </cell>
          <cell r="D523" t="str">
            <v>1592</v>
          </cell>
        </row>
        <row r="524">
          <cell r="A524" t="str">
            <v>투명강화유리도어</v>
          </cell>
          <cell r="B524" t="str">
            <v>0.9*2.1M</v>
          </cell>
          <cell r="C524" t="str">
            <v>EA</v>
          </cell>
          <cell r="D524">
            <v>31</v>
          </cell>
        </row>
        <row r="525">
          <cell r="A525" t="str">
            <v>투명강화유리도어</v>
          </cell>
          <cell r="B525" t="str">
            <v>1.0*2.1</v>
          </cell>
          <cell r="C525" t="str">
            <v>EA</v>
          </cell>
          <cell r="D525" t="str">
            <v>12</v>
          </cell>
        </row>
        <row r="530">
          <cell r="A530" t="str">
            <v xml:space="preserve">   [합               계]</v>
          </cell>
        </row>
        <row r="531">
          <cell r="A531" t="str">
            <v>15 도  장  공  사</v>
          </cell>
        </row>
        <row r="532">
          <cell r="A532" t="str">
            <v>수 성  페 인 트</v>
          </cell>
          <cell r="B532" t="str">
            <v>내벽 3 회</v>
          </cell>
          <cell r="C532" t="str">
            <v>M2</v>
          </cell>
          <cell r="D532" t="str">
            <v>9345</v>
          </cell>
        </row>
        <row r="533">
          <cell r="A533" t="str">
            <v>수 성  페 인 트</v>
          </cell>
          <cell r="B533" t="str">
            <v>내부천정 3 회</v>
          </cell>
          <cell r="C533" t="str">
            <v>M2</v>
          </cell>
          <cell r="D533" t="str">
            <v>3657</v>
          </cell>
        </row>
        <row r="534">
          <cell r="A534" t="str">
            <v>수 성  페 인 트</v>
          </cell>
          <cell r="B534" t="str">
            <v>외벽 3 회</v>
          </cell>
          <cell r="C534" t="str">
            <v>M2</v>
          </cell>
          <cell r="D534" t="str">
            <v>1598</v>
          </cell>
        </row>
        <row r="535">
          <cell r="A535" t="str">
            <v>수 성  페 인 트</v>
          </cell>
          <cell r="B535" t="str">
            <v>외부천정 3 회</v>
          </cell>
          <cell r="C535" t="str">
            <v>M2</v>
          </cell>
          <cell r="D535" t="str">
            <v>143</v>
          </cell>
        </row>
        <row r="536">
          <cell r="A536" t="str">
            <v>수 성  페 인 트</v>
          </cell>
          <cell r="B536" t="str">
            <v>베이스 판넬벽</v>
          </cell>
          <cell r="C536" t="str">
            <v>M2</v>
          </cell>
          <cell r="D536" t="str">
            <v>599</v>
          </cell>
        </row>
        <row r="537">
          <cell r="A537" t="str">
            <v>조 합  페 인 트</v>
          </cell>
          <cell r="B537" t="str">
            <v>철재면 2 회칠</v>
          </cell>
          <cell r="C537" t="str">
            <v>M2</v>
          </cell>
          <cell r="D537" t="str">
            <v>558</v>
          </cell>
        </row>
        <row r="538">
          <cell r="A538" t="str">
            <v>조 합  페 인 트</v>
          </cell>
          <cell r="B538" t="str">
            <v>모르터면 3회</v>
          </cell>
          <cell r="C538" t="str">
            <v>M2</v>
          </cell>
          <cell r="D538">
            <v>52</v>
          </cell>
        </row>
        <row r="539">
          <cell r="A539" t="str">
            <v>방 청  페 인 트</v>
          </cell>
          <cell r="B539" t="str">
            <v>철부 1 회</v>
          </cell>
          <cell r="C539" t="str">
            <v>M2</v>
          </cell>
          <cell r="D539" t="str">
            <v>558</v>
          </cell>
        </row>
        <row r="540">
          <cell r="A540" t="str">
            <v>세라민 페인트</v>
          </cell>
          <cell r="B540" t="str">
            <v>2 회,걸레받이</v>
          </cell>
          <cell r="C540" t="str">
            <v>M2</v>
          </cell>
          <cell r="D540" t="str">
            <v>213</v>
          </cell>
        </row>
        <row r="541">
          <cell r="A541" t="str">
            <v>바니쉬 칠</v>
          </cell>
          <cell r="B541" t="str">
            <v>목재면 3 회칠</v>
          </cell>
          <cell r="C541" t="str">
            <v>M2</v>
          </cell>
          <cell r="D541" t="str">
            <v>20</v>
          </cell>
        </row>
        <row r="542">
          <cell r="A542" t="str">
            <v>인 코 트</v>
          </cell>
          <cell r="C542" t="str">
            <v>M2</v>
          </cell>
          <cell r="D542" t="str">
            <v>2348</v>
          </cell>
        </row>
        <row r="543">
          <cell r="A543" t="str">
            <v>비닐페인트</v>
          </cell>
          <cell r="B543" t="str">
            <v>천정</v>
          </cell>
          <cell r="C543" t="str">
            <v>M2</v>
          </cell>
          <cell r="D543" t="str">
            <v>374</v>
          </cell>
        </row>
        <row r="546">
          <cell r="A546" t="str">
            <v xml:space="preserve">   [합               계]</v>
          </cell>
        </row>
        <row r="547">
          <cell r="A547" t="str">
            <v>16 수  장  공  사</v>
          </cell>
        </row>
        <row r="548">
          <cell r="A548" t="str">
            <v>석면타일붙이기</v>
          </cell>
          <cell r="B548" t="str">
            <v>3*300*300</v>
          </cell>
          <cell r="C548" t="str">
            <v>M2</v>
          </cell>
          <cell r="D548">
            <v>8610</v>
          </cell>
        </row>
        <row r="549">
          <cell r="A549" t="str">
            <v>무석면타일붙이기</v>
          </cell>
          <cell r="B549" t="str">
            <v>3*300*300</v>
          </cell>
          <cell r="C549" t="str">
            <v>M2</v>
          </cell>
          <cell r="D549" t="str">
            <v>3388</v>
          </cell>
        </row>
        <row r="550">
          <cell r="A550" t="str">
            <v>내산타일 붙이기</v>
          </cell>
          <cell r="B550" t="str">
            <v>2*300*300</v>
          </cell>
          <cell r="C550" t="str">
            <v>M2</v>
          </cell>
          <cell r="D550" t="str">
            <v>74</v>
          </cell>
        </row>
        <row r="551">
          <cell r="A551" t="str">
            <v>비닐쉬트깔기</v>
          </cell>
          <cell r="B551" t="str">
            <v>경보행용T:2.2</v>
          </cell>
          <cell r="C551" t="str">
            <v>M2</v>
          </cell>
          <cell r="D551" t="str">
            <v>122</v>
          </cell>
        </row>
        <row r="552">
          <cell r="A552" t="str">
            <v>비닐쉬트깔기</v>
          </cell>
          <cell r="B552" t="str">
            <v>중보행용T:2.2</v>
          </cell>
          <cell r="C552" t="str">
            <v>M2</v>
          </cell>
          <cell r="D552" t="str">
            <v>1317</v>
          </cell>
        </row>
        <row r="553">
          <cell r="A553" t="str">
            <v>비닐쉬트깔기계단</v>
          </cell>
          <cell r="B553" t="str">
            <v>중보행용T:2.2</v>
          </cell>
          <cell r="C553" t="str">
            <v>M2</v>
          </cell>
          <cell r="D553" t="str">
            <v>584</v>
          </cell>
        </row>
        <row r="554">
          <cell r="A554" t="str">
            <v>라바베이스붙이기</v>
          </cell>
          <cell r="B554" t="str">
            <v>H:100</v>
          </cell>
          <cell r="C554" t="str">
            <v>M</v>
          </cell>
          <cell r="D554" t="str">
            <v>955</v>
          </cell>
        </row>
        <row r="555">
          <cell r="A555" t="str">
            <v>벽지 붙이기</v>
          </cell>
          <cell r="C555" t="str">
            <v>M2</v>
          </cell>
          <cell r="D555" t="str">
            <v>100</v>
          </cell>
        </row>
        <row r="556">
          <cell r="A556" t="str">
            <v>암면텍스 TH-BAR</v>
          </cell>
          <cell r="B556" t="str">
            <v>T:15MM</v>
          </cell>
          <cell r="C556" t="str">
            <v>M2</v>
          </cell>
          <cell r="D556">
            <v>3847</v>
          </cell>
        </row>
        <row r="557">
          <cell r="A557" t="str">
            <v>암면텍스붙이기</v>
          </cell>
          <cell r="B557" t="str">
            <v>석고보드동시</v>
          </cell>
          <cell r="C557" t="str">
            <v>M2</v>
          </cell>
          <cell r="D557">
            <v>1579</v>
          </cell>
        </row>
        <row r="558">
          <cell r="A558" t="str">
            <v>석고보드</v>
          </cell>
          <cell r="B558" t="str">
            <v>천정 T:9MM</v>
          </cell>
          <cell r="C558" t="str">
            <v>M2</v>
          </cell>
          <cell r="D558">
            <v>393</v>
          </cell>
        </row>
        <row r="559">
          <cell r="A559" t="str">
            <v>석면텍스</v>
          </cell>
          <cell r="B559" t="str">
            <v>T:6MM</v>
          </cell>
          <cell r="C559" t="str">
            <v>M2</v>
          </cell>
          <cell r="D559">
            <v>1174</v>
          </cell>
        </row>
        <row r="560">
          <cell r="A560" t="str">
            <v>스치로폴 깔기</v>
          </cell>
          <cell r="B560" t="str">
            <v>바닥 50 MM</v>
          </cell>
          <cell r="C560" t="str">
            <v>M2</v>
          </cell>
          <cell r="D560" t="str">
            <v>2797</v>
          </cell>
        </row>
        <row r="561">
          <cell r="A561" t="str">
            <v>스치로폴 T=50MM</v>
          </cell>
          <cell r="B561" t="str">
            <v>CONC. 타설부착</v>
          </cell>
          <cell r="C561" t="str">
            <v>M2</v>
          </cell>
          <cell r="D561" t="str">
            <v>739</v>
          </cell>
        </row>
        <row r="562">
          <cell r="A562" t="str">
            <v>스치로폴 T=80MM</v>
          </cell>
          <cell r="B562" t="str">
            <v>CONC. 타설부착</v>
          </cell>
          <cell r="C562" t="str">
            <v>M2</v>
          </cell>
          <cell r="D562" t="str">
            <v>4014</v>
          </cell>
        </row>
        <row r="563">
          <cell r="A563" t="str">
            <v>스치로폴 T=50MM</v>
          </cell>
          <cell r="B563" t="str">
            <v>벽 붙이기</v>
          </cell>
          <cell r="C563" t="str">
            <v>M2</v>
          </cell>
          <cell r="D563" t="str">
            <v>20</v>
          </cell>
        </row>
        <row r="564">
          <cell r="A564" t="str">
            <v>스치로폴 T=50MM</v>
          </cell>
          <cell r="B564" t="str">
            <v>CONC 타설부착</v>
          </cell>
          <cell r="C564" t="str">
            <v>M2</v>
          </cell>
          <cell r="D564">
            <v>266</v>
          </cell>
        </row>
        <row r="565">
          <cell r="A565" t="str">
            <v>휀박스뒤암면붙임</v>
          </cell>
          <cell r="B565" t="str">
            <v>T:50 은박지</v>
          </cell>
          <cell r="C565" t="str">
            <v>M2</v>
          </cell>
          <cell r="D565" t="str">
            <v>106</v>
          </cell>
        </row>
        <row r="566">
          <cell r="A566" t="str">
            <v>석고보드벽붙이기</v>
          </cell>
          <cell r="B566" t="str">
            <v>띠장T=12MM*2</v>
          </cell>
          <cell r="C566" t="str">
            <v>M2</v>
          </cell>
          <cell r="D566" t="str">
            <v>79</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
      <sheetName val="결의서"/>
      <sheetName val="계약서"/>
      <sheetName val="단가풀이"/>
      <sheetName val="실행수주매출잔고"/>
      <sheetName val="실행수주"/>
      <sheetName val="실행매출"/>
      <sheetName val="매출비교표"/>
      <sheetName val="제품별 매출"/>
      <sheetName val="1.우편집중내역서"/>
      <sheetName val="손익분석"/>
      <sheetName val="Data"/>
      <sheetName val="6억4천"/>
      <sheetName val="NEYOK"/>
      <sheetName val="단가산출2"/>
      <sheetName val="INPUT(덕도방향-시점)"/>
    </sheetNames>
    <sheetDataSet>
      <sheetData sheetId="0" refreshError="1">
        <row r="7">
          <cell r="A7">
            <v>1</v>
          </cell>
          <cell r="B7" t="str">
            <v>첨부품 FLC-A(RS-422) 첨부품</v>
          </cell>
          <cell r="C7" t="str">
            <v>개</v>
          </cell>
          <cell r="D7">
            <v>5</v>
          </cell>
          <cell r="E7">
            <v>19143</v>
          </cell>
          <cell r="F7">
            <v>95715</v>
          </cell>
          <cell r="G7">
            <v>580500021008</v>
          </cell>
        </row>
        <row r="8">
          <cell r="A8">
            <v>2</v>
          </cell>
          <cell r="B8" t="str">
            <v>제어기 FLC-A(MCU) 제어기</v>
          </cell>
          <cell r="C8" t="str">
            <v>개</v>
          </cell>
          <cell r="D8">
            <v>6</v>
          </cell>
          <cell r="E8">
            <v>4224293</v>
          </cell>
          <cell r="F8">
            <v>25345758</v>
          </cell>
          <cell r="G8" t="str">
            <v>5805-018-8510-2</v>
          </cell>
        </row>
        <row r="9">
          <cell r="A9">
            <v>3</v>
          </cell>
          <cell r="B9" t="str">
            <v>제어기 FLC-A(BCU) 채널부 제어기</v>
          </cell>
          <cell r="C9" t="str">
            <v>개</v>
          </cell>
          <cell r="D9">
            <v>12</v>
          </cell>
          <cell r="E9">
            <v>1079450</v>
          </cell>
          <cell r="F9">
            <v>12953400</v>
          </cell>
          <cell r="G9" t="str">
            <v>5805-018-8511-4</v>
          </cell>
        </row>
        <row r="10">
          <cell r="A10">
            <v>4</v>
          </cell>
          <cell r="B10" t="str">
            <v>가 래크 FLC-A(RACK-A)광가입자 전송장치 가</v>
          </cell>
          <cell r="C10" t="str">
            <v>대</v>
          </cell>
          <cell r="D10">
            <v>3</v>
          </cell>
          <cell r="E10">
            <v>2429054</v>
          </cell>
          <cell r="F10">
            <v>7287162</v>
          </cell>
          <cell r="G10" t="str">
            <v>5805-035-1301-7</v>
          </cell>
        </row>
        <row r="11">
          <cell r="A11">
            <v>5</v>
          </cell>
          <cell r="B11" t="str">
            <v>가 래크 FLC-A(RACK-B)광가입자 전송장치 가</v>
          </cell>
          <cell r="C11" t="str">
            <v>대</v>
          </cell>
          <cell r="D11">
            <v>4</v>
          </cell>
          <cell r="E11">
            <v>2484508</v>
          </cell>
          <cell r="F11">
            <v>9938032</v>
          </cell>
          <cell r="G11" t="str">
            <v>5805-035-1302-9</v>
          </cell>
        </row>
        <row r="12">
          <cell r="A12">
            <v>6</v>
          </cell>
          <cell r="B12" t="str">
            <v>가 래크 FLC-A(RACK-C)광가입자 전송장치 가</v>
          </cell>
          <cell r="C12" t="str">
            <v>대</v>
          </cell>
          <cell r="D12">
            <v>1</v>
          </cell>
          <cell r="E12">
            <v>4803741</v>
          </cell>
          <cell r="F12">
            <v>4803741</v>
          </cell>
          <cell r="G12" t="str">
            <v>5805-035-1303-1</v>
          </cell>
        </row>
        <row r="13">
          <cell r="A13">
            <v>7</v>
          </cell>
          <cell r="B13" t="str">
            <v>유니트 채널 FLC-A(SLC-T) 채널유니트</v>
          </cell>
          <cell r="C13" t="str">
            <v>개</v>
          </cell>
          <cell r="D13">
            <v>55</v>
          </cell>
          <cell r="E13">
            <v>645236</v>
          </cell>
          <cell r="F13">
            <v>35487980</v>
          </cell>
          <cell r="G13" t="str">
            <v>5805-060-8960-3</v>
          </cell>
        </row>
        <row r="14">
          <cell r="A14">
            <v>8</v>
          </cell>
          <cell r="B14" t="str">
            <v>유니트 채널 FLC-A(SLC-E) 채널유니트</v>
          </cell>
          <cell r="C14" t="str">
            <v>개</v>
          </cell>
          <cell r="D14">
            <v>55</v>
          </cell>
          <cell r="E14">
            <v>586809</v>
          </cell>
          <cell r="F14">
            <v>32274495</v>
          </cell>
          <cell r="G14" t="str">
            <v>5805-060-8961-5</v>
          </cell>
        </row>
        <row r="15">
          <cell r="A15">
            <v>9</v>
          </cell>
          <cell r="B15" t="str">
            <v>유니트 채널 FLC-A(2W E&amp;M) 채널유니트</v>
          </cell>
          <cell r="C15" t="str">
            <v>개</v>
          </cell>
          <cell r="D15">
            <v>92</v>
          </cell>
          <cell r="E15">
            <v>397405</v>
          </cell>
          <cell r="F15">
            <v>36561260</v>
          </cell>
          <cell r="G15" t="str">
            <v>5805-060-8964-1</v>
          </cell>
        </row>
        <row r="16">
          <cell r="A16">
            <v>10</v>
          </cell>
          <cell r="B16" t="str">
            <v>유니트 채널 FLC-A(4W E&amp;M) 채널유니트</v>
          </cell>
          <cell r="C16" t="str">
            <v>개</v>
          </cell>
          <cell r="D16">
            <v>26</v>
          </cell>
          <cell r="E16">
            <v>494220</v>
          </cell>
          <cell r="F16">
            <v>12849720</v>
          </cell>
          <cell r="G16" t="str">
            <v>5805-060-8965-4</v>
          </cell>
        </row>
        <row r="17">
          <cell r="A17">
            <v>11</v>
          </cell>
          <cell r="B17" t="str">
            <v>유니트 채널 FLC-A(DPT) 채널유니트</v>
          </cell>
          <cell r="C17" t="str">
            <v>개</v>
          </cell>
          <cell r="D17">
            <v>35</v>
          </cell>
          <cell r="E17">
            <v>595742</v>
          </cell>
          <cell r="F17">
            <v>20850970</v>
          </cell>
          <cell r="G17" t="str">
            <v>5805-060-8966-6</v>
          </cell>
        </row>
        <row r="18">
          <cell r="A18">
            <v>12</v>
          </cell>
          <cell r="B18" t="str">
            <v>유니트 채널 FLC-A(DPO) 채널유니트</v>
          </cell>
          <cell r="C18" t="str">
            <v>개</v>
          </cell>
          <cell r="D18">
            <v>35</v>
          </cell>
          <cell r="E18">
            <v>543979</v>
          </cell>
          <cell r="F18">
            <v>19039265</v>
          </cell>
          <cell r="G18" t="str">
            <v>5805-060-8967-8</v>
          </cell>
        </row>
        <row r="19">
          <cell r="A19">
            <v>13</v>
          </cell>
          <cell r="B19" t="str">
            <v>유니트 채널 FLC-A(OCUDP) 채널유니트</v>
          </cell>
          <cell r="C19" t="str">
            <v>개</v>
          </cell>
          <cell r="D19">
            <v>97</v>
          </cell>
          <cell r="E19">
            <v>628810</v>
          </cell>
          <cell r="F19">
            <v>60994570</v>
          </cell>
          <cell r="G19" t="str">
            <v>5805-060-8969-2</v>
          </cell>
        </row>
        <row r="20">
          <cell r="A20">
            <v>14</v>
          </cell>
          <cell r="B20" t="str">
            <v>유니트 계전기 FLC-A(SW) 절체기</v>
          </cell>
          <cell r="C20" t="str">
            <v>개</v>
          </cell>
          <cell r="D20">
            <v>20</v>
          </cell>
          <cell r="E20">
            <v>412360</v>
          </cell>
          <cell r="F20">
            <v>8247200</v>
          </cell>
          <cell r="G20" t="str">
            <v>5805-083-4020-4</v>
          </cell>
        </row>
        <row r="21">
          <cell r="A21">
            <v>15</v>
          </cell>
          <cell r="B21" t="str">
            <v>패널 FLC-A(FADP) 전원분배 및 경보집중화</v>
          </cell>
          <cell r="C21" t="str">
            <v>개</v>
          </cell>
          <cell r="D21">
            <v>7</v>
          </cell>
          <cell r="E21">
            <v>683662</v>
          </cell>
          <cell r="F21">
            <v>4785634</v>
          </cell>
          <cell r="G21" t="str">
            <v>5805-088-0300-5</v>
          </cell>
        </row>
        <row r="22">
          <cell r="A22">
            <v>16</v>
          </cell>
          <cell r="B22" t="str">
            <v>패널 FLC-A(PDS) 전원분배반</v>
          </cell>
          <cell r="C22" t="str">
            <v>개</v>
          </cell>
          <cell r="D22">
            <v>1</v>
          </cell>
          <cell r="E22">
            <v>830343</v>
          </cell>
          <cell r="F22">
            <v>830343</v>
          </cell>
          <cell r="G22" t="str">
            <v>5805-088-0302-9</v>
          </cell>
        </row>
        <row r="23">
          <cell r="A23">
            <v>17</v>
          </cell>
          <cell r="B23" t="str">
            <v>패널 FLC-A(PCN) 제어반</v>
          </cell>
          <cell r="C23" t="str">
            <v>개</v>
          </cell>
          <cell r="D23">
            <v>1</v>
          </cell>
          <cell r="E23">
            <v>4190733</v>
          </cell>
          <cell r="F23">
            <v>4190733</v>
          </cell>
          <cell r="G23" t="str">
            <v>5805-088-0303-1</v>
          </cell>
        </row>
        <row r="24">
          <cell r="A24">
            <v>18</v>
          </cell>
          <cell r="B24" t="str">
            <v>패널 FLC-A(OFD) 광분배함</v>
          </cell>
          <cell r="C24" t="str">
            <v>개</v>
          </cell>
          <cell r="D24">
            <v>3</v>
          </cell>
          <cell r="E24">
            <v>1109653</v>
          </cell>
          <cell r="F24">
            <v>3328959</v>
          </cell>
          <cell r="G24" t="str">
            <v>5805-088-0304-3</v>
          </cell>
        </row>
        <row r="25">
          <cell r="A25">
            <v>19</v>
          </cell>
          <cell r="B25" t="str">
            <v>셀프 FLC-A(CHA) 채널셀프</v>
          </cell>
          <cell r="C25" t="str">
            <v>개</v>
          </cell>
          <cell r="D25">
            <v>12</v>
          </cell>
          <cell r="E25">
            <v>3300809</v>
          </cell>
          <cell r="F25">
            <v>39609708</v>
          </cell>
          <cell r="G25" t="str">
            <v>5805-096-8440-6</v>
          </cell>
        </row>
        <row r="26">
          <cell r="A26">
            <v>20</v>
          </cell>
          <cell r="B26" t="str">
            <v>셀프 FLC-A(COM) 공통셀프</v>
          </cell>
          <cell r="C26" t="str">
            <v>개</v>
          </cell>
          <cell r="D26">
            <v>6</v>
          </cell>
          <cell r="E26">
            <v>3753040</v>
          </cell>
          <cell r="F26">
            <v>22518240</v>
          </cell>
          <cell r="G26" t="str">
            <v>5805-096-8441-8</v>
          </cell>
        </row>
        <row r="27">
          <cell r="A27">
            <v>21</v>
          </cell>
          <cell r="B27" t="str">
            <v>셀프 FLC-A(OPR) 운용셀프</v>
          </cell>
          <cell r="C27" t="str">
            <v>개</v>
          </cell>
          <cell r="D27">
            <v>6</v>
          </cell>
          <cell r="E27">
            <v>997488</v>
          </cell>
          <cell r="F27">
            <v>5984928</v>
          </cell>
          <cell r="G27" t="str">
            <v>5805-096-8442-0</v>
          </cell>
        </row>
        <row r="28">
          <cell r="A28">
            <v>22</v>
          </cell>
          <cell r="B28" t="str">
            <v>셀프 FLC-A(REC) 정류기 세트</v>
          </cell>
          <cell r="C28" t="str">
            <v>개</v>
          </cell>
          <cell r="D28">
            <v>1</v>
          </cell>
          <cell r="E28">
            <v>1064400</v>
          </cell>
          <cell r="F28">
            <v>1064400</v>
          </cell>
          <cell r="G28" t="str">
            <v>5805-096-8443-2</v>
          </cell>
        </row>
        <row r="29">
          <cell r="A29">
            <v>23</v>
          </cell>
          <cell r="B29" t="str">
            <v>송수화기 FLC-A(PHN) 타합반용 송수화기</v>
          </cell>
          <cell r="C29" t="str">
            <v>개</v>
          </cell>
          <cell r="D29">
            <v>5</v>
          </cell>
          <cell r="E29">
            <v>23300</v>
          </cell>
          <cell r="F29">
            <v>116500</v>
          </cell>
          <cell r="G29" t="str">
            <v>5805-106-6060-1</v>
          </cell>
        </row>
        <row r="30">
          <cell r="A30">
            <v>24</v>
          </cell>
          <cell r="B30" t="str">
            <v>열방지부 FLC-A(HB-A) 열 방지막</v>
          </cell>
          <cell r="C30" t="str">
            <v>개</v>
          </cell>
          <cell r="D30">
            <v>13</v>
          </cell>
          <cell r="E30">
            <v>35696</v>
          </cell>
          <cell r="F30">
            <v>464048</v>
          </cell>
          <cell r="G30" t="str">
            <v>5805-208-0050-0</v>
          </cell>
        </row>
        <row r="31">
          <cell r="A31">
            <v>25</v>
          </cell>
          <cell r="B31" t="str">
            <v>열방지부 FLC-A(HB-C) 열 방지막</v>
          </cell>
          <cell r="C31" t="str">
            <v>개</v>
          </cell>
          <cell r="D31">
            <v>2</v>
          </cell>
          <cell r="E31">
            <v>156036</v>
          </cell>
          <cell r="F31">
            <v>312072</v>
          </cell>
          <cell r="G31" t="str">
            <v>5805-208-0052-4</v>
          </cell>
        </row>
        <row r="32">
          <cell r="A32">
            <v>26</v>
          </cell>
          <cell r="B32" t="str">
            <v>송수신기 FLC-A(OTRU-B) 광송수신기(15KM)</v>
          </cell>
          <cell r="C32" t="str">
            <v>개</v>
          </cell>
          <cell r="D32">
            <v>12</v>
          </cell>
          <cell r="E32">
            <v>4533350</v>
          </cell>
          <cell r="F32">
            <v>54400200</v>
          </cell>
          <cell r="G32" t="str">
            <v>5805-409-3051-1</v>
          </cell>
        </row>
        <row r="34">
          <cell r="A34">
            <v>27</v>
          </cell>
          <cell r="B34" t="str">
            <v>전원공급기 FLC-A(PSU) 전원공급기</v>
          </cell>
          <cell r="C34" t="str">
            <v>개</v>
          </cell>
          <cell r="D34">
            <v>24</v>
          </cell>
          <cell r="E34">
            <v>557458</v>
          </cell>
          <cell r="F34">
            <v>13378992</v>
          </cell>
          <cell r="G34" t="str">
            <v>5805-466-8850-1</v>
          </cell>
        </row>
        <row r="35">
          <cell r="A35">
            <v>28</v>
          </cell>
          <cell r="B35" t="str">
            <v>기판 전자회로 FLC-A(DS1) 다중화기</v>
          </cell>
          <cell r="C35" t="str">
            <v>개</v>
          </cell>
          <cell r="D35">
            <v>30</v>
          </cell>
          <cell r="E35">
            <v>799673</v>
          </cell>
          <cell r="F35">
            <v>23990190</v>
          </cell>
          <cell r="G35" t="str">
            <v>5805-475-8860-1</v>
          </cell>
        </row>
        <row r="36">
          <cell r="A36">
            <v>29</v>
          </cell>
          <cell r="B36" t="str">
            <v>기판 전자회로 FLC-A(DS1-E) 다중화기</v>
          </cell>
          <cell r="C36" t="str">
            <v>개</v>
          </cell>
          <cell r="D36">
            <v>34</v>
          </cell>
          <cell r="E36">
            <v>707499</v>
          </cell>
          <cell r="F36">
            <v>24054966</v>
          </cell>
          <cell r="G36" t="str">
            <v>5805-475-8861-3</v>
          </cell>
        </row>
        <row r="37">
          <cell r="A37">
            <v>30</v>
          </cell>
          <cell r="B37" t="str">
            <v>기판 전자회로 FLC-A(AMX) 다중화기</v>
          </cell>
          <cell r="C37" t="str">
            <v>개</v>
          </cell>
          <cell r="D37">
            <v>20</v>
          </cell>
          <cell r="E37">
            <v>920271</v>
          </cell>
          <cell r="F37">
            <v>18405420</v>
          </cell>
          <cell r="G37" t="str">
            <v>5805-475-8863-7</v>
          </cell>
        </row>
        <row r="38">
          <cell r="A38">
            <v>31</v>
          </cell>
          <cell r="B38" t="str">
            <v>기판 전자회로 FLC-A(THRU) 다중화기</v>
          </cell>
          <cell r="C38" t="str">
            <v>개</v>
          </cell>
          <cell r="D38">
            <v>12</v>
          </cell>
          <cell r="E38">
            <v>258416</v>
          </cell>
          <cell r="F38">
            <v>3100992</v>
          </cell>
          <cell r="G38" t="str">
            <v>5805-475-8864-9</v>
          </cell>
        </row>
        <row r="39">
          <cell r="A39">
            <v>32</v>
          </cell>
          <cell r="B39" t="str">
            <v>기판 전자회로 FLC-A(DCU) 데이타통신기</v>
          </cell>
          <cell r="C39" t="str">
            <v>개</v>
          </cell>
          <cell r="D39">
            <v>6</v>
          </cell>
          <cell r="E39">
            <v>5026426</v>
          </cell>
          <cell r="F39">
            <v>30158556</v>
          </cell>
          <cell r="G39" t="str">
            <v>5805-475-8865-2</v>
          </cell>
        </row>
        <row r="40">
          <cell r="A40">
            <v>33</v>
          </cell>
          <cell r="B40" t="str">
            <v>기판 전자회로 FLC-A(CLK) 클럭공급기</v>
          </cell>
          <cell r="C40" t="str">
            <v>개</v>
          </cell>
          <cell r="D40">
            <v>12</v>
          </cell>
          <cell r="E40">
            <v>1644894</v>
          </cell>
          <cell r="F40">
            <v>19738728</v>
          </cell>
          <cell r="G40" t="str">
            <v>5805-475-8866-4</v>
          </cell>
        </row>
        <row r="41">
          <cell r="A41">
            <v>34</v>
          </cell>
          <cell r="B41" t="str">
            <v>기판 전자회로 FLC-A(OWU) 타합반</v>
          </cell>
          <cell r="C41" t="str">
            <v>개</v>
          </cell>
          <cell r="D41">
            <v>6</v>
          </cell>
          <cell r="E41">
            <v>1144804</v>
          </cell>
          <cell r="F41">
            <v>6868824</v>
          </cell>
          <cell r="G41" t="str">
            <v>5805-475-8867-6</v>
          </cell>
        </row>
        <row r="42">
          <cell r="A42">
            <v>35</v>
          </cell>
          <cell r="B42" t="str">
            <v>기판 전자회로 FLC-A(UP) 운용반</v>
          </cell>
          <cell r="C42" t="str">
            <v>개</v>
          </cell>
          <cell r="D42">
            <v>6</v>
          </cell>
          <cell r="E42">
            <v>835184</v>
          </cell>
          <cell r="F42">
            <v>5011104</v>
          </cell>
          <cell r="G42" t="str">
            <v>5805-475-8868-8</v>
          </cell>
        </row>
        <row r="43">
          <cell r="A43">
            <v>36</v>
          </cell>
          <cell r="B43" t="str">
            <v>기판 전자회로 FLC-A(ATU) 아날로그 시험기</v>
          </cell>
          <cell r="C43" t="str">
            <v>개</v>
          </cell>
          <cell r="D43">
            <v>6</v>
          </cell>
          <cell r="E43">
            <v>2288398</v>
          </cell>
          <cell r="F43">
            <v>13730388</v>
          </cell>
          <cell r="G43" t="str">
            <v>5805-475-8869-0</v>
          </cell>
        </row>
        <row r="44">
          <cell r="A44">
            <v>37</v>
          </cell>
          <cell r="B44" t="str">
            <v>기판 전자회로 FLC-A(DTU) 데이타시험기</v>
          </cell>
          <cell r="C44" t="str">
            <v>개</v>
          </cell>
          <cell r="D44">
            <v>6</v>
          </cell>
          <cell r="E44">
            <v>1773691</v>
          </cell>
          <cell r="F44">
            <v>10642146</v>
          </cell>
          <cell r="G44" t="str">
            <v>5805-475-8870-2</v>
          </cell>
        </row>
        <row r="45">
          <cell r="A45">
            <v>38</v>
          </cell>
          <cell r="B45" t="str">
            <v>기판 전자회로 FLC-A(RGU) 링공급기</v>
          </cell>
          <cell r="C45" t="str">
            <v>개</v>
          </cell>
          <cell r="D45">
            <v>4</v>
          </cell>
          <cell r="E45">
            <v>478452</v>
          </cell>
          <cell r="F45">
            <v>1913808</v>
          </cell>
          <cell r="G45" t="str">
            <v>5805-475-8871-4</v>
          </cell>
        </row>
        <row r="46">
          <cell r="A46">
            <v>39</v>
          </cell>
          <cell r="B46" t="str">
            <v>기판 전자회로 FLC-A(BMU) 채널부 메모리유니트</v>
          </cell>
          <cell r="C46" t="str">
            <v>개</v>
          </cell>
          <cell r="D46">
            <v>12</v>
          </cell>
          <cell r="E46">
            <v>710852</v>
          </cell>
          <cell r="F46">
            <v>8530224</v>
          </cell>
          <cell r="G46" t="str">
            <v>5805-475-8872-6</v>
          </cell>
        </row>
        <row r="47">
          <cell r="A47">
            <v>40</v>
          </cell>
          <cell r="B47" t="str">
            <v>기판 전자회로 FLC-A(CCU) 클럭공급기</v>
          </cell>
          <cell r="C47" t="str">
            <v>개</v>
          </cell>
          <cell r="D47">
            <v>24</v>
          </cell>
          <cell r="E47">
            <v>698088</v>
          </cell>
          <cell r="F47">
            <v>16754112</v>
          </cell>
          <cell r="G47" t="str">
            <v>5805-475-8873-8</v>
          </cell>
        </row>
        <row r="48">
          <cell r="A48">
            <v>41</v>
          </cell>
          <cell r="B48" t="str">
            <v>기판 전자회로 FLC-A(FIU) 프레임기</v>
          </cell>
          <cell r="C48" t="str">
            <v>개</v>
          </cell>
          <cell r="D48">
            <v>24</v>
          </cell>
          <cell r="E48">
            <v>611968</v>
          </cell>
          <cell r="F48">
            <v>14687232</v>
          </cell>
          <cell r="G48" t="str">
            <v>5805-475-8874-0</v>
          </cell>
        </row>
        <row r="49">
          <cell r="A49">
            <v>42</v>
          </cell>
          <cell r="B49" t="str">
            <v>기판 전자회로 FLC-A(REC-U) 정류유니트</v>
          </cell>
          <cell r="C49" t="str">
            <v>개</v>
          </cell>
          <cell r="D49">
            <v>4</v>
          </cell>
          <cell r="E49">
            <v>1359757</v>
          </cell>
          <cell r="F49">
            <v>5439028</v>
          </cell>
          <cell r="G49" t="str">
            <v>5805-475-8876-5</v>
          </cell>
        </row>
        <row r="50">
          <cell r="A50">
            <v>43</v>
          </cell>
          <cell r="B50" t="str">
            <v>프린터 FLC-A(PRT) 정보출력 프린터</v>
          </cell>
          <cell r="C50" t="str">
            <v>대</v>
          </cell>
          <cell r="D50">
            <v>2</v>
          </cell>
          <cell r="E50">
            <v>809104</v>
          </cell>
          <cell r="F50">
            <v>1618208</v>
          </cell>
          <cell r="G50" t="str">
            <v>7440-204-0400-7</v>
          </cell>
        </row>
        <row r="51">
          <cell r="A51">
            <v>44</v>
          </cell>
          <cell r="B51" t="str">
            <v>컴퓨터 FLC-A(CIT) 운용터미널</v>
          </cell>
          <cell r="C51" t="str">
            <v>대</v>
          </cell>
          <cell r="D51">
            <v>2</v>
          </cell>
          <cell r="E51">
            <v>2289331</v>
          </cell>
          <cell r="F51">
            <v>4578662</v>
          </cell>
          <cell r="G51" t="str">
            <v>7440-300-0200-7</v>
          </cell>
        </row>
        <row r="52">
          <cell r="A52">
            <v>45</v>
          </cell>
          <cell r="B52" t="str">
            <v>이용안내 FLC-A 취급설명서</v>
          </cell>
          <cell r="C52" t="str">
            <v>권</v>
          </cell>
          <cell r="D52">
            <v>7</v>
          </cell>
          <cell r="E52">
            <v>23931</v>
          </cell>
          <cell r="F52">
            <v>167517</v>
          </cell>
          <cell r="G52" t="str">
            <v>7610-004-0062-1</v>
          </cell>
        </row>
      </sheetData>
      <sheetData sheetId="1" refreshError="1"/>
      <sheetData sheetId="2" refreshError="1"/>
      <sheetData sheetId="3" refreshError="1"/>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설명"/>
      <sheetName val="설명 (2)"/>
      <sheetName val="현장계획도면"/>
      <sheetName val="집계표"/>
      <sheetName val="자집계"/>
      <sheetName val="자재비"/>
      <sheetName val="노집계"/>
      <sheetName val="노무비"/>
      <sheetName val="산출1"/>
      <sheetName val="산출2"/>
      <sheetName val="CABLE"/>
      <sheetName val="CONC산출"/>
      <sheetName val="경비"/>
      <sheetName val="임대료산정2"/>
      <sheetName val="경비산출"/>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수량목차"/>
      <sheetName val="수량집계"/>
      <sheetName val="자재집계"/>
      <sheetName val="토공유동표"/>
      <sheetName val="토공집계표"/>
      <sheetName val="토적표"/>
      <sheetName val="구조물집계"/>
      <sheetName val="맨홀단위"/>
      <sheetName val="배관집계"/>
      <sheetName val="배관수량"/>
      <sheetName val="가설집계"/>
      <sheetName val="Stan."/>
      <sheetName val="Moving"/>
      <sheetName val="Thimble"/>
      <sheetName val="내역"/>
      <sheetName val="전기일위대가"/>
      <sheetName val="공내역"/>
      <sheetName val="대치판정"/>
      <sheetName val="자재단가비교표"/>
      <sheetName val="danga"/>
      <sheetName val="il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내역검토"/>
      <sheetName val="공사현황"/>
      <sheetName val="간지"/>
      <sheetName val="표지"/>
      <sheetName val="목차 "/>
      <sheetName val="산정결과"/>
      <sheetName val="워드"/>
      <sheetName val="표목차"/>
      <sheetName val="원가계산"/>
      <sheetName val="공사집계"/>
      <sheetName val="공사별내역서"/>
      <sheetName val="노무집계"/>
      <sheetName val="노무산출"/>
      <sheetName val="노무비율"/>
      <sheetName val="경비계산"/>
      <sheetName val="경율산정"/>
      <sheetName val="원가구성분석"/>
      <sheetName val="안전관리"/>
      <sheetName val="산재보험"/>
      <sheetName val="설계비"/>
      <sheetName val="건설요율"/>
      <sheetName val="일반관리비"/>
      <sheetName val="일반요율"/>
      <sheetName val="기타경비"/>
      <sheetName val="수량집계표 "/>
      <sheetName val="토적표 "/>
      <sheetName val="구조물토공량(산) "/>
      <sheetName val="구조물토적량(산)"/>
      <sheetName val="일위대가집계표"/>
      <sheetName val="일위대가"/>
      <sheetName val="기계집계표"/>
      <sheetName val="기계경비"/>
      <sheetName val="기초일위대가"/>
      <sheetName val="기.일단가입력"/>
      <sheetName val="code"/>
      <sheetName val="#REF"/>
      <sheetName val="평가데이터"/>
      <sheetName val="직재"/>
      <sheetName val="내역서"/>
      <sheetName val="중강당 내역"/>
      <sheetName val="총괄표"/>
      <sheetName val="한강운반비"/>
      <sheetName val="Y-WORK"/>
    </sheetNames>
    <sheetDataSet>
      <sheetData sheetId="0" refreshError="1"/>
      <sheetData sheetId="1" refreshError="1"/>
      <sheetData sheetId="2" refreshError="1">
        <row r="2">
          <cell r="B2" t="str">
            <v>KERI</v>
          </cell>
        </row>
        <row r="3">
          <cell r="B3">
            <v>0</v>
          </cell>
        </row>
        <row r="4">
          <cell r="B4">
            <v>0</v>
          </cell>
        </row>
        <row r="5">
          <cell r="B5">
            <v>0</v>
          </cell>
        </row>
        <row r="6">
          <cell r="B6">
            <v>1995</v>
          </cell>
        </row>
        <row r="7">
          <cell r="B7">
            <v>0</v>
          </cell>
        </row>
        <row r="8">
          <cell r="B8">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서"/>
      <sheetName val="공사원가계산서"/>
      <sheetName val="집계표"/>
      <sheetName val="일위대가"/>
      <sheetName val="시설물기초일위대가"/>
      <sheetName val="간지"/>
      <sheetName val="중기단가산출서"/>
      <sheetName val="단가비교표"/>
      <sheetName val="Sheet1"/>
      <sheetName val="Module4"/>
      <sheetName val="Module1"/>
      <sheetName val="기성 총괄내역"/>
      <sheetName val="기성부분내역서"/>
      <sheetName val="총괄내역서"/>
      <sheetName val="내역서"/>
      <sheetName val="공정별 시공 및 집행내역"/>
      <sheetName val="전기일위대가"/>
      <sheetName val="조명시설"/>
      <sheetName val="금액내역서"/>
      <sheetName val="깨기"/>
      <sheetName val="ETC"/>
      <sheetName val="골조시행"/>
      <sheetName val="말뚝지지력산정"/>
      <sheetName val="기초일위"/>
      <sheetName val="시설일위"/>
      <sheetName val="조명일위"/>
      <sheetName val="갑지(추정)"/>
      <sheetName val="빙장비사양"/>
      <sheetName val="장비사양"/>
      <sheetName val="담장산출"/>
      <sheetName val="입찰안"/>
      <sheetName val="I.설계조건"/>
      <sheetName val="토공"/>
      <sheetName val="조경"/>
      <sheetName val="CODE"/>
      <sheetName val="Y-WORK"/>
      <sheetName val="단면 (2)"/>
      <sheetName val="woo(mac)"/>
      <sheetName val="hvac(제어동)"/>
      <sheetName val="토공사"/>
      <sheetName val="danga"/>
      <sheetName val="ilch"/>
      <sheetName val="노임단가"/>
      <sheetName val="자재단가조사표-수목"/>
      <sheetName val="내역"/>
      <sheetName val="Sheet2"/>
      <sheetName val="Sheet3"/>
      <sheetName val="2002상반기노임기준"/>
      <sheetName val="공통가설"/>
      <sheetName val="기본단가표"/>
      <sheetName val="data"/>
      <sheetName val="특색있는 녹화거리 조성공사(2월 10일)"/>
      <sheetName val="기계시공"/>
      <sheetName val="장비"/>
      <sheetName val="노무"/>
      <sheetName val="자재"/>
      <sheetName val="1.설계기준"/>
      <sheetName val="TYPE-A"/>
      <sheetName val="기초자료"/>
      <sheetName val="진주방향"/>
      <sheetName val="기둥(원형)"/>
      <sheetName val="대비"/>
      <sheetName val=" ｹ-ﾌﾞﾙ"/>
      <sheetName val="데이타"/>
      <sheetName val="식재인부"/>
      <sheetName val="설직재-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견적990322"/>
      <sheetName val="내역"/>
      <sheetName val="input"/>
      <sheetName val="총괄표"/>
      <sheetName val="Y-WORK"/>
      <sheetName val="MOTOR"/>
      <sheetName val="COST"/>
      <sheetName val="제직재"/>
      <sheetName val="설직재-1"/>
      <sheetName val="제-노임"/>
      <sheetName val="sw1"/>
      <sheetName val="20관리비율"/>
      <sheetName val="견적서"/>
      <sheetName val="#REF"/>
      <sheetName val="직노"/>
      <sheetName val="공사현황"/>
      <sheetName val="품목"/>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가격대비"/>
      <sheetName val="배관산출"/>
      <sheetName val="laroux"/>
      <sheetName val="제직재"/>
      <sheetName val="설직재-1"/>
      <sheetName val="제-노임"/>
      <sheetName val="#REF"/>
      <sheetName val="직노"/>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표"/>
      <sheetName val="개발"/>
      <sheetName val="일위대가"/>
      <sheetName val="신산출"/>
      <sheetName val="산출근거(1)"/>
      <sheetName val="산출근거(2)"/>
      <sheetName val="계산"/>
      <sheetName val="심사출력"/>
      <sheetName val="심사물량"/>
      <sheetName val="심사계산"/>
      <sheetName val="집계표"/>
    </sheetNames>
    <sheetDataSet>
      <sheetData sheetId="0"/>
      <sheetData sheetId="1"/>
      <sheetData sheetId="2"/>
      <sheetData sheetId="3"/>
      <sheetData sheetId="4"/>
      <sheetData sheetId="5" refreshError="1"/>
      <sheetData sheetId="6"/>
      <sheetData sheetId="7"/>
      <sheetData sheetId="8">
        <row r="4">
          <cell r="C4">
            <v>93321</v>
          </cell>
        </row>
        <row r="5">
          <cell r="C5">
            <v>78211</v>
          </cell>
        </row>
        <row r="6">
          <cell r="C6">
            <v>78613</v>
          </cell>
        </row>
        <row r="7">
          <cell r="C7">
            <v>58567</v>
          </cell>
        </row>
        <row r="8">
          <cell r="C8">
            <v>41470</v>
          </cell>
        </row>
        <row r="9">
          <cell r="C9">
            <v>33750</v>
          </cell>
        </row>
      </sheetData>
      <sheetData sheetId="9">
        <row r="87">
          <cell r="D87">
            <v>1177.9000000000001</v>
          </cell>
        </row>
        <row r="88">
          <cell r="D88">
            <v>857.26</v>
          </cell>
          <cell r="F88">
            <v>706</v>
          </cell>
        </row>
        <row r="90">
          <cell r="I90">
            <v>108566</v>
          </cell>
        </row>
        <row r="93">
          <cell r="I93">
            <v>24125</v>
          </cell>
        </row>
        <row r="96">
          <cell r="I96">
            <v>36078</v>
          </cell>
        </row>
        <row r="99">
          <cell r="I99">
            <v>8017</v>
          </cell>
        </row>
      </sheetData>
      <sheetData sheetId="10"/>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
      <sheetName val="총괄-표지"/>
      <sheetName val="인건-측정"/>
      <sheetName val="N賃率-職"/>
      <sheetName val="AV시스템"/>
      <sheetName val="CATV"/>
      <sheetName val="DATA 입력란"/>
      <sheetName val="1. 설계조건 2.단면가정 3. 하중계산"/>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식재하위"/>
      <sheetName val="시설,관리하위"/>
      <sheetName val="일위(포장,우배수)"/>
      <sheetName val="광섬유,열주"/>
      <sheetName val="시설"/>
      <sheetName val="단산목록(L)"/>
      <sheetName val="단가산출(L)"/>
      <sheetName val="이식수상하차"/>
      <sheetName val="이식수운반"/>
      <sheetName val="단산목록(C)"/>
      <sheetName val="단가산출(C)"/>
      <sheetName val="단가산출(아스콘T=3)"/>
      <sheetName val="중기목록"/>
      <sheetName val="중기사용"/>
      <sheetName val="철거수량표"/>
      <sheetName val="이식수량표"/>
      <sheetName val="식재수량"/>
      <sheetName val="시설물수량표"/>
      <sheetName val="포장수량표"/>
      <sheetName val="단가조사(변경2)"/>
      <sheetName val="단가조사"/>
      <sheetName val="차액보증"/>
      <sheetName val="기초공"/>
      <sheetName val="기둥(원형)"/>
      <sheetName val="데이타"/>
      <sheetName val="BID"/>
      <sheetName val="WORK"/>
      <sheetName val="직노"/>
      <sheetName val="일위"/>
      <sheetName val="터파기및재료"/>
      <sheetName val="경산"/>
      <sheetName val="시설물"/>
      <sheetName val="danga"/>
      <sheetName val="ilch"/>
      <sheetName val="토공 total"/>
      <sheetName val="말뚝지지력산정"/>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R"/>
      <sheetName val="부하"/>
      <sheetName val="TR용량"/>
      <sheetName val="BATT"/>
      <sheetName val="GENCALC"/>
      <sheetName val="CABLE SIZE CALCULATION SHEET"/>
      <sheetName val="IMPEADENCE MAP "/>
      <sheetName val="IMPEADENCE "/>
      <sheetName val="등가거리"/>
      <sheetName val="MCCCALC"/>
      <sheetName val="CABLECALC"/>
      <sheetName val="DATA"/>
      <sheetName val="DATA1"/>
      <sheetName val="표지"/>
      <sheetName val="원가계산"/>
      <sheetName val="원가계산기준"/>
      <sheetName val="집계표"/>
      <sheetName val="단가산출서"/>
      <sheetName val="수량산출-재료"/>
      <sheetName val="수량산출-노무"/>
      <sheetName val="산출1-전력"/>
      <sheetName val="산출1-분전반"/>
      <sheetName val="산출2-기기동력"/>
      <sheetName val="산출3-동력"/>
      <sheetName val="산출4-접지"/>
      <sheetName val="산출5-피뢰침"/>
      <sheetName val="산출6-전등"/>
      <sheetName val="산출-전등(TRAY)"/>
      <sheetName val="산출7-전열"/>
      <sheetName val="산출8-조명제어"/>
      <sheetName val="산출9-TRAY"/>
      <sheetName val="단가조사-1"/>
      <sheetName val="단가조사-2"/>
      <sheetName val="일위집계"/>
      <sheetName val="일위대가"/>
      <sheetName val="노임단가"/>
      <sheetName val="단가비교표"/>
      <sheetName val="Chart1"/>
      <sheetName val="내역서"/>
      <sheetName val="단위내역목록"/>
      <sheetName val="단위내역서"/>
      <sheetName val="총괄표"/>
      <sheetName val="원가(1)"/>
      <sheetName val="원가(2)"/>
      <sheetName val="공량산출서"/>
      <sheetName val="000000"/>
      <sheetName val="조명율표"/>
      <sheetName val="CABLE"/>
      <sheetName val="전동기수정"/>
      <sheetName val="전동기적용"/>
      <sheetName val="전동기"/>
      <sheetName val="PACKAGE"/>
      <sheetName val="전선"/>
      <sheetName val="전선관"/>
      <sheetName val="허용전류"/>
      <sheetName val="선로정수"/>
      <sheetName val="전선관(1)"/>
      <sheetName val="부하산정"/>
      <sheetName val="케이블선정"/>
      <sheetName val="Sheet9"/>
      <sheetName val="Sheet10"/>
      <sheetName val="Sheet12"/>
      <sheetName val="Sheet11"/>
      <sheetName val="Sheet13"/>
      <sheetName val="Sheet14"/>
      <sheetName val="Sheet15"/>
      <sheetName val="Sheet16"/>
      <sheetName val="설계참고목차"/>
      <sheetName val="수량조서"/>
      <sheetName val="1.철주신설"/>
      <sheetName val="2.철주신설"/>
      <sheetName val="3.철주신설"/>
      <sheetName val="4.비임신설"/>
      <sheetName val="5.기기가대"/>
      <sheetName val="6.철주기초"/>
      <sheetName val="7.기기기초"/>
      <sheetName val="8.기기기초"/>
      <sheetName val="9.기기기초"/>
      <sheetName val="10.단권변압기"/>
      <sheetName val="11.가스절연"/>
      <sheetName val="12.전자식제어반"/>
      <sheetName val="13.고장점표정반"/>
      <sheetName val="14.GP"/>
      <sheetName val="15.전철용RTU"/>
      <sheetName val="16.R-C BANK"/>
      <sheetName val="17.모선배선"/>
      <sheetName val="18.제어및전력케이블"/>
      <sheetName val="19.핏트"/>
      <sheetName val="20.배수로"/>
      <sheetName val="21.스틸그레이팅"/>
      <sheetName val="22.접지장치"/>
      <sheetName val="23.옥외전선관"/>
      <sheetName val="24.옥외외등"/>
      <sheetName val="25.무인화설비"/>
      <sheetName val="26.콘크리트포장"/>
      <sheetName val="27.자갈부설"/>
      <sheetName val="28.휀스"/>
      <sheetName val="29.소내용TR"/>
      <sheetName val="30.고배용VCB"/>
      <sheetName val="31.고배용RTU"/>
      <sheetName val="32.기기기초"/>
      <sheetName val="33.지중케이블"/>
      <sheetName val="34.전력용관로"/>
      <sheetName val="35.장주신설"/>
      <sheetName val="36.맨홀"/>
      <sheetName val="37.운반비"/>
      <sheetName val="운반비(철재류)"/>
      <sheetName val="운반비(전선관)"/>
      <sheetName val="운반비(전선류)"/>
      <sheetName val="호표"/>
      <sheetName val="시중노임표"/>
      <sheetName val="견적단가"/>
      <sheetName val="재료단가"/>
      <sheetName val="견적갑지"/>
      <sheetName val="입찰참가보고 (2)"/>
      <sheetName val="내역"/>
      <sheetName val="부대공II"/>
      <sheetName val="가설사무실"/>
      <sheetName val="조직도"/>
      <sheetName val="카메라"/>
      <sheetName val="토목원가계산서"/>
      <sheetName val="토목원가"/>
      <sheetName val="집계장"/>
      <sheetName val="설계내역"/>
      <sheetName val="제외공종"/>
      <sheetName val="공정현황보고(3.20) (2)"/>
      <sheetName val="추진공정(법인)3.20"/>
      <sheetName val="공정현황보고(3.27) (2)"/>
      <sheetName val="추진공정(법인)3.27"/>
      <sheetName val="공정현황보고(4.2)"/>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목차"/>
      <sheetName val="도급내역서"/>
      <sheetName val="1.공사집행계획서"/>
      <sheetName val="2.예산내역검토서"/>
      <sheetName val="3.실행원가내역서"/>
      <sheetName val="4.실행예산단가산출서(단가)"/>
      <sheetName val="4.실행예산단가산출서(금액)"/>
      <sheetName val="5.현장관리비"/>
      <sheetName val="6.공사예정공정표"/>
      <sheetName val="7.인원동원현황"/>
      <sheetName val="8.장비투입현황"/>
      <sheetName val="9.문제점 및 대책"/>
      <sheetName val="10.설계변경 및 추가공사"/>
      <sheetName val="공사수행범위"/>
      <sheetName val="자재투입계획"/>
      <sheetName val="사급자재구입량"/>
      <sheetName val="산출근거"/>
      <sheetName val="사급자재재료표"/>
      <sheetName val="Sheet1"/>
      <sheetName val="공사비"/>
      <sheetName val="단가산출"/>
      <sheetName val="가드레일산근"/>
      <sheetName val="수량집계표"/>
      <sheetName val="수량"/>
      <sheetName val="단가비교"/>
      <sheetName val="적용2002"/>
      <sheetName val="중기"/>
      <sheetName val="Module1"/>
      <sheetName val="공문"/>
      <sheetName val="갑지"/>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Sheet3"/>
      <sheetName val="표지1"/>
      <sheetName val="DS-LOAD"/>
      <sheetName val="ITEM"/>
      <sheetName val="터널조도"/>
      <sheetName val="A-4"/>
      <sheetName val="토공계산서(부체도로)"/>
      <sheetName val="적쒩2002"/>
      <sheetName val="단위내엍목록"/>
      <sheetName val="원가계산서"/>
      <sheetName val="설계내역서"/>
      <sheetName val="제어반공량"/>
      <sheetName val="가격조사"/>
      <sheetName val="제어반견적"/>
      <sheetName val="주요물량"/>
      <sheetName val="2F 회의실견적(5_14 일대)"/>
      <sheetName val="WORK"/>
      <sheetName val="안영판암원가계산서"/>
      <sheetName val="안영-판암간집계표"/>
      <sheetName val="안영복개집계표"/>
      <sheetName val="안영복개터널옥외변전"/>
      <sheetName val="안영복개터널가로등"/>
      <sheetName val="안영복개터널케이블(할증제외)"/>
      <sheetName val="안영복개터널케이블(할증)"/>
      <sheetName val="안영복개터널조명(할증제외)"/>
      <sheetName val="안영복개터널조명(할증)"/>
      <sheetName val="안영복개터널방재(할증제외)"/>
      <sheetName val="안영복개터널방재(할증)"/>
      <sheetName val="안영복개터널소화기(할증제외)"/>
      <sheetName val="안영복개터널소화기(할증)"/>
      <sheetName val="구완집계표"/>
      <sheetName val="구완터널옥외변전"/>
      <sheetName val="구완터널가로등"/>
      <sheetName val="구완터널케이블(할증제외)"/>
      <sheetName val="구완터널케이블(할증)"/>
      <sheetName val="구완터널조명(할증제외)"/>
      <sheetName val="구완터널조명(할증)"/>
      <sheetName val="구완터널방재(할증제외)"/>
      <sheetName val="구완터널방재(할증)"/>
      <sheetName val="구완터널소화기(할증제외)"/>
      <sheetName val="구완터널소화기(할증)"/>
      <sheetName val="안영영업소집계표"/>
      <sheetName val="안영옥외전기"/>
      <sheetName val="안영옥내전기"/>
      <sheetName val="안영옥내약전설비공사"/>
      <sheetName val="안영소방"/>
      <sheetName val="안영TG설비공사"/>
      <sheetName val="안영지명표지판총괄"/>
      <sheetName val="안영지명표지판"/>
      <sheetName val="안영지명표지판2"/>
      <sheetName val="안영IC집계표"/>
      <sheetName val="안영IC"/>
      <sheetName val="안영IC신호등집계표"/>
      <sheetName val="안영IC신호등"/>
      <sheetName val="남대전JC집계표"/>
      <sheetName val="남대전JC"/>
      <sheetName val="교량집계표(안영-판암감)"/>
      <sheetName val="교량점검등(안영-판암간)"/>
      <sheetName val="지급자재집계표"/>
      <sheetName val="안영복개터널지급자재"/>
      <sheetName val="구완터널지급자재"/>
      <sheetName val="안영영업소지급자재"/>
      <sheetName val="안영IC가로등지급자재"/>
      <sheetName val="남대전JC가로등지급자재"/>
      <sheetName val="공구손료 산출내역"/>
      <sheetName val="정부노임단가"/>
      <sheetName val="일반공사"/>
      <sheetName val="대비"/>
      <sheetName val="CONCRETE"/>
      <sheetName val="P礔CKAGE"/>
      <sheetName val="ilch"/>
      <sheetName val="Sheet1 (2)"/>
      <sheetName val="경비"/>
      <sheetName val="남양시작동자105노65기1.3화1.2"/>
      <sheetName val="자재단가"/>
      <sheetName val="D-3503"/>
      <sheetName val="운반비(전선륐)"/>
      <sheetName val="지급자재"/>
      <sheetName val="차액보증"/>
      <sheetName val="출근부"/>
      <sheetName val="타공종이기"/>
      <sheetName val="SG"/>
      <sheetName val="내역분기"/>
      <sheetName val="노원열병합  건축공사기성내역서"/>
      <sheetName val="공통가설"/>
      <sheetName val="소비자가"/>
      <sheetName val="결과조달"/>
      <sheetName val="공통비"/>
      <sheetName val="전기일위대가"/>
      <sheetName val="Y-WORK"/>
      <sheetName val="날개벽"/>
      <sheetName val="건축내역"/>
      <sheetName val="BLOCK(1)"/>
      <sheetName val="투찰"/>
      <sheetName val="CTEMCOST"/>
      <sheetName val="간선계산"/>
      <sheetName val="#REF"/>
      <sheetName val="품목"/>
      <sheetName val="데이타"/>
      <sheetName val="11.자재단가"/>
      <sheetName val="TEL"/>
      <sheetName val="98지급계획"/>
      <sheetName val="코드"/>
      <sheetName val="노무비"/>
      <sheetName val="31.고_x0000_RTU"/>
      <sheetName val="일위대가서"/>
      <sheetName val="MCC,분전반"/>
      <sheetName val="PANEL"/>
      <sheetName val="신규단가-00.11.30"/>
      <sheetName val="원가계산서-계약"/>
      <sheetName val="계약내역서"/>
      <sheetName val="단가조서"/>
      <sheetName val="견적단가(조명제어)"/>
      <sheetName val="견적단가(등기구)"/>
      <sheetName val="견적단가(수배전반)"/>
      <sheetName val="공사비집계"/>
      <sheetName val="중기일위대가"/>
      <sheetName val="자재집계"/>
      <sheetName val="전차선로 물량표"/>
      <sheetName val="설계예산내역서"/>
      <sheetName val="중기사용료"/>
      <sheetName val="CODE"/>
      <sheetName val="연결임시"/>
      <sheetName val="수량산출"/>
      <sheetName val="판"/>
      <sheetName val="현금"/>
      <sheetName val="부대내역"/>
      <sheetName val="TOTAL"/>
      <sheetName val="6호기"/>
      <sheetName val="금액내역서"/>
      <sheetName val="토공"/>
      <sheetName val="001"/>
      <sheetName val="c_balju"/>
      <sheetName val="한강운반비"/>
      <sheetName val="VXXXXX"/>
      <sheetName val="전도금청구서"/>
      <sheetName val="전도금청구서 (2)"/>
      <sheetName val="자금분계"/>
      <sheetName val="미지급"/>
      <sheetName val="직영노"/>
      <sheetName val="금전출납 "/>
      <sheetName val="현금출납부"/>
      <sheetName val="식대 "/>
      <sheetName val="장비사용료"/>
      <sheetName val="장비대"/>
      <sheetName val="유류대"/>
      <sheetName val="자재대"/>
      <sheetName val="기성고조서(폐기물) (2)"/>
      <sheetName val="기성고조서(순성토)"/>
      <sheetName val="기성고조서(배수)"/>
      <sheetName val="배수외주내역서"/>
      <sheetName val="Sheet3 (5)"/>
      <sheetName val="Sheet3 (6)"/>
      <sheetName val="sw1"/>
      <sheetName val="NOMUBI"/>
      <sheetName val="I.설계조건"/>
      <sheetName val="집1"/>
      <sheetName val="8.PILE  (돌출)"/>
      <sheetName val="단위중량"/>
      <sheetName val="토공(완충)"/>
      <sheetName val="L형옹벽(key)"/>
      <sheetName val="최초침전지집계표"/>
      <sheetName val="인건비"/>
      <sheetName val="K1자재(3차등)"/>
      <sheetName val="ABUT수량-A1"/>
      <sheetName val="환률"/>
      <sheetName val="기초공"/>
      <sheetName val="기둥(원형)"/>
      <sheetName val="단가조사서"/>
      <sheetName val="DATE"/>
      <sheetName val="구조물철거타공정이월"/>
      <sheetName val="백호우계수"/>
      <sheetName val="관람석제출"/>
      <sheetName val="내역서(총)"/>
      <sheetName val="횡배위치"/>
      <sheetName val="견적시담(송포2공구)"/>
      <sheetName val="공사개요"/>
      <sheetName val="수목단가"/>
      <sheetName val="시설수량표"/>
      <sheetName val="식재수량표"/>
      <sheetName val="일위목록"/>
      <sheetName val="BQ"/>
      <sheetName val="BID"/>
      <sheetName val="Sheet4"/>
      <sheetName val="BJJIN"/>
      <sheetName val="단가"/>
      <sheetName val="시설물일위"/>
      <sheetName val="실행철강하도"/>
      <sheetName val="기계내역"/>
      <sheetName val="화재 탐지 설비"/>
      <sheetName val="총괄내역서"/>
      <sheetName val="32.銅기기초"/>
      <sheetName val="품질 및 특성 보정계수"/>
      <sheetName val="조도계산서 (도서)"/>
      <sheetName val="을"/>
      <sheetName val="B"/>
      <sheetName val="2.예산냴역검토서"/>
      <sheetName val="설계조건"/>
      <sheetName val="안정계산"/>
      <sheetName val="단면검토"/>
      <sheetName val="DATA(BAC)"/>
      <sheetName val="총계"/>
      <sheetName val="내역서 "/>
      <sheetName val="준검 내역서"/>
      <sheetName val="fitting"/>
      <sheetName val="토목주소"/>
      <sheetName val="프랜트면허"/>
      <sheetName val="겉장"/>
      <sheetName val="기성검사원"/>
      <sheetName val="원가"/>
      <sheetName val="건축"/>
      <sheetName val="토목"/>
      <sheetName val="수량집계"/>
      <sheetName val="총괄집계표"/>
      <sheetName val="March"/>
      <sheetName val="공통부대비"/>
      <sheetName val="회사99"/>
      <sheetName val="정렬"/>
      <sheetName val="danga"/>
      <sheetName val="산거각호표"/>
      <sheetName val="몰탈재료산출"/>
      <sheetName val="FACTOR"/>
      <sheetName val="손익분석"/>
      <sheetName val="총집계표"/>
      <sheetName val="교각1"/>
      <sheetName val="Site Expenses"/>
      <sheetName val="NEWDRAW"/>
      <sheetName val="일위대가목차"/>
      <sheetName val="실행내역"/>
      <sheetName val="소업1교"/>
      <sheetName val="JUCK"/>
      <sheetName val="토공총괄집계"/>
      <sheetName val="현장지지물물량"/>
      <sheetName val="보합"/>
      <sheetName val="노임"/>
      <sheetName val="3BL공동구 수량"/>
      <sheetName val="신공"/>
      <sheetName val="난방열교"/>
      <sheetName val="급탕열교"/>
      <sheetName val="조경"/>
      <sheetName val="31.고"/>
      <sheetName val="Customer Databas"/>
      <sheetName val="골조시행"/>
      <sheetName val="단면가정"/>
      <sheetName val="(2)"/>
      <sheetName val="가공비"/>
      <sheetName val="여흥"/>
      <sheetName val="기계실"/>
      <sheetName val="설변물량"/>
      <sheetName val="말뚝물량"/>
      <sheetName val="맨홀수량집계"/>
      <sheetName val="Explanation for Page 17"/>
      <sheetName val="STORAGE"/>
      <sheetName val="UNIT"/>
      <sheetName val="TYPE-B 평균H"/>
      <sheetName val="내역1"/>
      <sheetName val="2000년1차"/>
      <sheetName val="2000전체분"/>
      <sheetName val="7.1유효폭"/>
      <sheetName val="실행예산"/>
      <sheetName val="일위대가 (목록)"/>
      <sheetName val="교각계산"/>
      <sheetName val="입찰"/>
      <sheetName val="현경"/>
      <sheetName val="입력DATA"/>
      <sheetName val="바닥판"/>
      <sheetName val="토 적 표"/>
      <sheetName val="전기일위목록"/>
      <sheetName val="일위대가표"/>
      <sheetName val="eq_data"/>
      <sheetName val="GIS재"/>
      <sheetName val="MTR재(한기)"/>
      <sheetName val="GIS.Ry재"/>
      <sheetName val="한전고리-을"/>
      <sheetName val="수량산출서"/>
      <sheetName val="FRP배관단가(만수)"/>
      <sheetName val="만수배관단가"/>
      <sheetName val="계산근거"/>
      <sheetName val="일위대가목록"/>
      <sheetName val="물량산출근거"/>
      <sheetName val="내역전기"/>
      <sheetName val="연수동"/>
      <sheetName val="토목내역"/>
      <sheetName val="내역총괄표"/>
      <sheetName val="06-BATCH "/>
      <sheetName val="unit 4"/>
      <sheetName val="전체총괄표"/>
      <sheetName val="요소별"/>
      <sheetName val="전기요금"/>
      <sheetName val="도급대비"/>
      <sheetName val="조건"/>
      <sheetName val="한전위탁공사비2"/>
      <sheetName val="계화배수"/>
      <sheetName val="조건표"/>
      <sheetName val="년"/>
      <sheetName val="Dae_Jiju"/>
      <sheetName val="Sikje_ingun"/>
      <sheetName val="TREE_D"/>
      <sheetName val="현장"/>
      <sheetName val="Sheet2"/>
      <sheetName val="점수계산1-2"/>
      <sheetName val="35_x000e_장주신설"/>
      <sheetName val="사용성검토"/>
      <sheetName val="단면 (2)"/>
      <sheetName val="SE-611"/>
      <sheetName val="dtxl"/>
      <sheetName val="woo(mac)"/>
      <sheetName val="총투자비산정"/>
      <sheetName val="ROE(FI)"/>
      <sheetName val="Sens&amp;Anal"/>
      <sheetName val="장문교(대전)"/>
      <sheetName val="건축(충일분)"/>
      <sheetName val="단면(RW1)"/>
      <sheetName val="9GNG운반"/>
      <sheetName val="EUPDAT2"/>
      <sheetName val="TABLE"/>
      <sheetName val="철거수량"/>
      <sheetName val="표지 (2)"/>
      <sheetName val="전신환매도율"/>
      <sheetName val="대비2"/>
      <sheetName val="자재단가표"/>
      <sheetName val="동원인원산출"/>
      <sheetName val="단가산출2"/>
      <sheetName val="장비집계"/>
      <sheetName val="C &amp; G RHS"/>
      <sheetName val="명세서"/>
      <sheetName val="경비2내역"/>
      <sheetName val="IMP(MAIN)"/>
      <sheetName val="IMP (REACTOR)"/>
      <sheetName val="8.자재단가"/>
      <sheetName val="견적서"/>
      <sheetName val="대비표"/>
      <sheetName val="J直材4"/>
      <sheetName val="TYPE1"/>
      <sheetName val="COST"/>
      <sheetName val="단가대비표"/>
      <sheetName val="플랜트 설치"/>
      <sheetName val="5. COST SCHEDULE PER EXPENSE"/>
      <sheetName val="DS-최종"/>
      <sheetName val="원형맨홀수량"/>
      <sheetName val="Macro1"/>
      <sheetName val="설계예산서"/>
      <sheetName val="비대칭계수"/>
      <sheetName val="전동기 SPEC"/>
      <sheetName val="예산내역서"/>
      <sheetName val="입찰안"/>
      <sheetName val="단중표"/>
      <sheetName val="#230,#235"/>
      <sheetName val="금액집계"/>
      <sheetName val="공종별 집계"/>
      <sheetName val="터파기및재료"/>
      <sheetName val="산업개발안내서"/>
      <sheetName val="귀래 설계 공내역서"/>
      <sheetName val="아파트건축"/>
      <sheetName val="실시설계"/>
      <sheetName val="예산서"/>
      <sheetName val="기계경비"/>
      <sheetName val="Sheet5"/>
      <sheetName val="제경비"/>
      <sheetName val="예산변경사항"/>
      <sheetName val="EP0618"/>
      <sheetName val="공틀공사"/>
      <sheetName val="2.대외공문"/>
      <sheetName val="변화치수"/>
      <sheetName val="단위세대"/>
      <sheetName val="설계산출표지"/>
      <sheetName val="공사원가계산서"/>
      <sheetName val="설계산출기초"/>
      <sheetName val="도급예산내역서총괄표"/>
      <sheetName val="을부담운반비"/>
      <sheetName val="운반비산출"/>
      <sheetName val="1.수인터널"/>
      <sheetName val="hvac(제어동)"/>
      <sheetName val="봉방동근생"/>
      <sheetName val="U-TYPE(1)"/>
      <sheetName val=" 견적서"/>
      <sheetName val="계획"/>
      <sheetName val="계획세부"/>
      <sheetName val="사용내역서"/>
      <sheetName val="항목별내역서"/>
      <sheetName val="안전담당자"/>
      <sheetName val="유도원"/>
      <sheetName val="안전사진"/>
      <sheetName val="Indirect Cost"/>
      <sheetName val="관리비"/>
      <sheetName val="구왤집계표"/>
      <sheetName val="Ⅴ-2.공종별내역"/>
      <sheetName val="코드표"/>
      <sheetName val="관거공사비"/>
      <sheetName val="45,46"/>
      <sheetName val="직노"/>
      <sheetName val="자료"/>
      <sheetName val="공사설명서"/>
      <sheetName val="5공철탑검토표"/>
      <sheetName val="4공철탑검토"/>
      <sheetName val="FILE1"/>
      <sheetName val="설계명세서"/>
      <sheetName val="설계명세서(선로)"/>
      <sheetName val="현장관리비집계표"/>
      <sheetName val="하수급견적대비"/>
      <sheetName val="dg"/>
      <sheetName val="부대대비"/>
      <sheetName val="냉연집계"/>
      <sheetName val="초"/>
      <sheetName val="오산갈곳"/>
      <sheetName val="CS2"/>
      <sheetName val="구리토평1전기"/>
      <sheetName val="P.M 별"/>
      <sheetName val="1을"/>
      <sheetName val="단위수량"/>
      <sheetName val="장비당단가 (1)"/>
      <sheetName val="물량표"/>
      <sheetName val="가설건물"/>
      <sheetName val="IP좌표"/>
      <sheetName val="DIAPHRAGM"/>
      <sheetName val="내역서(기성청구)"/>
      <sheetName val="Model"/>
      <sheetName val="Ⅱ1-0타"/>
      <sheetName val="검색"/>
      <sheetName val="단가조정"/>
      <sheetName val="개요"/>
      <sheetName val="부대공집계표"/>
      <sheetName val="효성CB 1P기초"/>
      <sheetName val="국공유지및사유지"/>
      <sheetName val="CALCULATION"/>
      <sheetName val="DESIGN_CRETERIA"/>
      <sheetName val="Base_Data"/>
      <sheetName val="방송노임"/>
      <sheetName val="일위단가"/>
      <sheetName val="진주방향"/>
      <sheetName val="전압강하계산"/>
      <sheetName val="건물현황"/>
      <sheetName val="재무가정"/>
      <sheetName val="일용노임단가"/>
      <sheetName val="단가비교표_공통1"/>
      <sheetName val="단가조사"/>
      <sheetName val="major"/>
      <sheetName val="을지"/>
      <sheetName val="실행내역서"/>
      <sheetName val="Proposal"/>
      <sheetName val="보차도경계석"/>
      <sheetName val="BOQ-Summary_Form A2"/>
      <sheetName val="방음벽 기초 일반수량"/>
      <sheetName val="요율"/>
      <sheetName val="LOPCALC"/>
      <sheetName val="입적표"/>
      <sheetName val="별표"/>
      <sheetName val="Coeffiecient"/>
      <sheetName val="CIVIL"/>
      <sheetName val="예산M12A"/>
      <sheetName val="견적조건"/>
      <sheetName val="SLAB"/>
      <sheetName val="건축원가계산서"/>
      <sheetName val="118.세금과공과"/>
      <sheetName val="송중자재"/>
      <sheetName val="부하계산서"/>
      <sheetName val="Main"/>
      <sheetName val="본부소개"/>
      <sheetName val="총누계"/>
      <sheetName val="산근"/>
      <sheetName val="일"/>
      <sheetName val="남ꌀ전JC"/>
      <sheetName val="단면치수"/>
      <sheetName val="원가계산서(남측)"/>
      <sheetName val="sum1 (2)"/>
      <sheetName val="공종분류"/>
      <sheetName val="VXXX"/>
      <sheetName val="구의33고"/>
      <sheetName val="설산1.나"/>
      <sheetName val="본사S"/>
      <sheetName val="토사(PE)"/>
      <sheetName val="골재집계"/>
      <sheetName val="200"/>
      <sheetName val="Page 1A - Proposal Strategy "/>
      <sheetName val="작성"/>
      <sheetName val="보도경계블럭"/>
      <sheetName val="말뚝지지력산정"/>
      <sheetName val="백암비스타내역"/>
      <sheetName val="현대물량"/>
      <sheetName val="재료집계"/>
      <sheetName val="월선수금"/>
      <sheetName val="일위대가(가설)"/>
      <sheetName val="단가표 "/>
      <sheetName val="Breakdown"/>
      <sheetName val="조도"/>
      <sheetName val="96수출"/>
      <sheetName val="통합"/>
      <sheetName val="전기"/>
      <sheetName val="설계서"/>
      <sheetName val="일위대가(계측기설치)"/>
      <sheetName val="Budget 2005(DW)"/>
      <sheetName val="ins"/>
      <sheetName val="Qheet3"/>
      <sheetName val="교통대책내역"/>
      <sheetName val="ATS단가"/>
      <sheetName val="Despacho (c.civil)"/>
      <sheetName val="심사계산"/>
      <sheetName val="심사물량"/>
      <sheetName val="세목별"/>
      <sheetName val="부재리스트"/>
      <sheetName val="투찰내역"/>
      <sheetName val="부재력정리"/>
      <sheetName val="재집"/>
      <sheetName val="직재"/>
      <sheetName val="설계내역(2001)"/>
      <sheetName val="20관리비율"/>
      <sheetName val="내역표지"/>
      <sheetName val="물가"/>
      <sheetName val="수량산출근거"/>
      <sheetName val="양식"/>
      <sheetName val="CABLE_SIZE_CALCULATION_SHEET"/>
      <sheetName val="IMPEADENCE_MAP_"/>
      <sheetName val="IMPEADENCE_"/>
      <sheetName val="입찰참가보고_(2)"/>
      <sheetName val="공정현황보고(3_20)_(2)"/>
      <sheetName val="추진공정(법인)3_20"/>
      <sheetName val="공정현황보고(3_27)_(2)"/>
      <sheetName val="추진공정(법인)3_27"/>
      <sheetName val="공정현황보고(4_2)"/>
      <sheetName val="1_공사집행계획서"/>
      <sheetName val="2_예산내역검토서"/>
      <sheetName val="3_실행원가내역서"/>
      <sheetName val="4_실행예산단가산출서(단가)"/>
      <sheetName val="4_실행예산단가산출서(금액)"/>
      <sheetName val="5_현장관리비"/>
      <sheetName val="6_공사예정공정표"/>
      <sheetName val="7_인원동원현황"/>
      <sheetName val="8_장비투입현황"/>
      <sheetName val="9_문제점_및_대책"/>
      <sheetName val="10_설계변경_및_추가공사"/>
      <sheetName val="1_철주신설"/>
      <sheetName val="2_철주신설"/>
      <sheetName val="3_철주신설"/>
      <sheetName val="4_비임신설"/>
      <sheetName val="5_기기가대"/>
      <sheetName val="6_철주기초"/>
      <sheetName val="7_기기기초"/>
      <sheetName val="8_기기기초"/>
      <sheetName val="9_기기기초"/>
      <sheetName val="10_단권변압기"/>
      <sheetName val="11_가스절연"/>
      <sheetName val="12_전자식제어반"/>
      <sheetName val="13_고장점표정반"/>
      <sheetName val="14_GP"/>
      <sheetName val="COVER"/>
      <sheetName val="공통"/>
      <sheetName val="투자효율분석"/>
      <sheetName val="배수관공"/>
      <sheetName val="D040416"/>
      <sheetName val="1.설계조건"/>
      <sheetName val="착공내역"/>
      <sheetName val="BSD (2)"/>
      <sheetName val="연습"/>
      <sheetName val="배수공토공"/>
      <sheetName val="아파트1"/>
      <sheetName val="타워기초"/>
      <sheetName val="1.우편집중내역서"/>
      <sheetName val="품셈(기초)"/>
      <sheetName val="가시설수량"/>
      <sheetName val="일반맨홀수량집계"/>
      <sheetName val="RAHMEN"/>
      <sheetName val="전기단가조사서"/>
      <sheetName val="날개벽(시점좌측)"/>
      <sheetName val="변경내역"/>
      <sheetName val="쵽괄표"/>
      <sheetName val="쵽물량표"/>
      <sheetName val="정산민량표"/>
      <sheetName val="4.실행예산단가삼출서(단갌)"/>
      <sheetName val="4.실행예산단가삼출서(금액)"/>
      <sheetName val="5.현잣관리비"/>
      <sheetName val="토&amp;흙"/>
      <sheetName val="BQ-Offsite"/>
      <sheetName val="PipWT"/>
      <sheetName val="갑지(추정)"/>
      <sheetName val="원본"/>
      <sheetName val="FAB별"/>
      <sheetName val="기계경비(시간당)"/>
      <sheetName val="안정검토"/>
      <sheetName val="비교표"/>
      <sheetName val="대림경상68억"/>
      <sheetName val="s"/>
      <sheetName val="기초견적가"/>
      <sheetName val="MW-S"/>
      <sheetName val="NYS"/>
      <sheetName val="MW-BM"/>
      <sheetName val="가시설(TYPE-A)"/>
      <sheetName val="1-1평균터파기고(1)"/>
      <sheetName val="내역(전체)"/>
      <sheetName val="배"/>
      <sheetName val="Data&amp;Result"/>
      <sheetName val="dt0301"/>
      <sheetName val="dtt0301"/>
      <sheetName val="L형옹벽"/>
      <sheetName val="정산입력"/>
      <sheetName val="별첨1"/>
      <sheetName val="CAPVC"/>
      <sheetName val="토공 토적표"/>
      <sheetName val="6공구전체"/>
      <sheetName val="1NYS(당)"/>
      <sheetName val="SORCE1"/>
      <sheetName val="가시설단위수량"/>
      <sheetName val="3련 BOX"/>
      <sheetName val="하조서"/>
      <sheetName val="현장관리비내역서"/>
      <sheetName val="기타 정보통신공사"/>
      <sheetName val="표지판현황"/>
      <sheetName val="1호맨홀토공"/>
      <sheetName val="순공사비총괄"/>
      <sheetName val="INPUT"/>
      <sheetName val="갑지1"/>
      <sheetName val="b_balju_cho"/>
      <sheetName val="설변내역1"/>
      <sheetName val="가설공사내역"/>
      <sheetName val="3.건축(현장안)"/>
      <sheetName val="당초수량"/>
      <sheetName val="구조물공"/>
      <sheetName val="가격조사서"/>
      <sheetName val="참고"/>
      <sheetName val="B767"/>
      <sheetName val="2002년요약"/>
      <sheetName val="자판실행"/>
      <sheetName val="99.6"/>
      <sheetName val="단가(1)"/>
      <sheetName val="3.현장배치"/>
      <sheetName val="남양내역"/>
      <sheetName val="견적정보"/>
      <sheetName val="공사내역"/>
      <sheetName val="단가조사표"/>
      <sheetName val="포장공"/>
      <sheetName val="배수공1"/>
      <sheetName val="원가집계"/>
      <sheetName val="공통가설공사"/>
      <sheetName val="EQUIPMENT -2"/>
      <sheetName val="KP1590_E"/>
      <sheetName val="Condition"/>
      <sheetName val="부하LOAD"/>
      <sheetName val="부대"/>
      <sheetName val="RING WALL"/>
      <sheetName val="기계"/>
      <sheetName val="I一般比"/>
      <sheetName val="사진"/>
      <sheetName val="FLANGE"/>
      <sheetName val="VALVE"/>
      <sheetName val="Studiþ"/>
      <sheetName val="부대공Ⅱ"/>
      <sheetName val="기타공"/>
      <sheetName val="배수집계"/>
      <sheetName val="3.하중산정4.지지력"/>
      <sheetName val="CAL"/>
      <sheetName val="시행예산"/>
      <sheetName val="대우단가(풍산)"/>
      <sheetName val="도장수량"/>
      <sheetName val="예산M5A"/>
      <sheetName val="포장복구집계"/>
      <sheetName val="공사기본내용입력"/>
      <sheetName val="산๿"/>
      <sheetName val="재료缀ᨎ"/>
      <sheetName val="품질 및 缀ᨎ԰_x0000_缀_x0000__x0000_"/>
      <sheetName val="명헾】"/>
      <sheetName val="BQ(실행)"/>
      <sheetName val="15_전철용RTU"/>
      <sheetName val="16_R-C_BANK"/>
      <sheetName val="17_모선배선"/>
      <sheetName val="18_제어및전력케이블"/>
      <sheetName val="19_핏트"/>
      <sheetName val="20_배수로"/>
      <sheetName val="21_스틸그레이팅"/>
      <sheetName val="22_접지장치"/>
      <sheetName val="23_옥외전선관"/>
      <sheetName val="24_옥외외등"/>
      <sheetName val="25_무인화설비"/>
      <sheetName val="26_콘크리트포장"/>
      <sheetName val="27_자갈부설"/>
      <sheetName val="28_휀스"/>
      <sheetName val="29_소내용TR"/>
      <sheetName val="30_고배용VCB"/>
      <sheetName val="31_고배용RTU"/>
      <sheetName val="32_기기기초"/>
      <sheetName val="33_지중케이블"/>
      <sheetName val="34_전력용관로"/>
      <sheetName val="35_장주신설"/>
      <sheetName val="36_맨홀"/>
      <sheetName val="37_운반비"/>
      <sheetName val="복구량산정_및_전용회선_사용"/>
      <sheetName val="-15.0"/>
      <sheetName val="BOM-Form A.1.III"/>
      <sheetName val="L_RPTA05_목록"/>
      <sheetName val="기준자료"/>
      <sheetName val="DESIGN CRETERIA"/>
      <sheetName val="토류판설치(t=60)"/>
      <sheetName val="사급자재"/>
      <sheetName val="기성내역서표지"/>
      <sheetName val="항목별내԰_x0000_"/>
      <sheetName val="SUB일위대가"/>
      <sheetName val="견적을지"/>
      <sheetName val="적용 기준(환율)-1"/>
      <sheetName val="적용 기준(환율)"/>
      <sheetName val="자재단가 "/>
      <sheetName val="단가산출3"/>
      <sheetName val="단가산출_목록"/>
      <sheetName val="6동"/>
      <sheetName val="합계"/>
      <sheetName val="건축공사"/>
      <sheetName val="적현로"/>
      <sheetName val="현장경비"/>
      <sheetName val="차수"/>
      <sheetName val="FLA"/>
      <sheetName val="토공,기초"/>
      <sheetName val="대전21토목내역서"/>
      <sheetName val="6PILE  (돌출)"/>
      <sheetName val="T진도"/>
      <sheetName val="4.말뚝설계"/>
      <sheetName val="DS_3Q"/>
      <sheetName val="Parts 1 Feb 2004"/>
      <sheetName val="studio"/>
      <sheetName val="세부내역서(전기)"/>
      <sheetName val="list price"/>
      <sheetName val="토공(우물통,기타) "/>
      <sheetName val="전동기 SP԰_x0000_"/>
      <sheetName val="도급및 실행내역"/>
      <sheetName val="환율"/>
      <sheetName val="8&amp;장비투입현황"/>
      <sheetName val="ꕬ완터널조명(할증제외)"/>
      <sheetName val="굤완터널소화기(할증)"/>
      <sheetName val="일밐공사"/>
      <sheetName val="신우"/>
      <sheetName val="소요자재명세서"/>
      <sheetName val="노무비명세서"/>
      <sheetName val="단가_x0005__x0000_"/>
      <sheetName val="부대공"/>
      <sheetName val="방호벽"/>
      <sheetName val="교통표지"/>
      <sheetName val="낙석방지책"/>
      <sheetName val="IMPEADENC_x0000__x0000_"/>
      <sheetName val=""/>
      <sheetName val="설비내역서"/>
      <sheetName val="건축내역서"/>
      <sheetName val="전기내역서"/>
      <sheetName val="BASIC (2)"/>
      <sheetName val="을 2"/>
      <sheetName val="CC16-내역서"/>
      <sheetName val="산출"/>
      <sheetName val="기본자료"/>
      <sheetName val="공구손료_산출내역"/>
      <sheetName val="11_자재단가"/>
      <sheetName val="1_노무비명세서(해동)"/>
      <sheetName val="1_노무비명세서(토목)"/>
      <sheetName val="2_노무비명세서(해동)"/>
      <sheetName val="2_노무비명세서(수직보호망)"/>
      <sheetName val="2_노무비명세서(난간대)"/>
      <sheetName val="2_사진대지"/>
      <sheetName val="3_사진대지"/>
      <sheetName val="2F_회의실견적(5_14_일대)"/>
      <sheetName val="남양시작동자105노65기1_3화1_2"/>
      <sheetName val="_견적서"/>
      <sheetName val="31_고RTU"/>
      <sheetName val="노원열병합__건축공사기성내역서"/>
      <sheetName val="Sheet1_(2)"/>
      <sheetName val="신규단가-00_11_30"/>
      <sheetName val="I_설계조건"/>
      <sheetName val="전차선로_물량표"/>
      <sheetName val="증감대비"/>
      <sheetName val="Manual Valve List"/>
      <sheetName val="ᰀ"/>
      <sheetName val="작성방법"/>
      <sheetName val="2선재"/>
      <sheetName val="원형䀀ኀ㠀ኃ"/>
      <sheetName val="원형︀ᇕ԰_x0000_"/>
      <sheetName val="전동기 SP︀ᇕ"/>
      <sheetName val="적聀_x0012_"/>
      <sheetName val="1호맨홀가감수량"/>
      <sheetName val="1호맨홀수량산출"/>
      <sheetName val="월선︀ᇕ"/>
      <sheetName val="8.자재단가비교표"/>
      <sheetName val="5.수량집계"/>
      <sheetName val="3.일위대가표"/>
      <sheetName val="언어보정"/>
      <sheetName val="품질보정"/>
      <sheetName val="CRUDE RE-bar"/>
      <sheetName val="기본DATA"/>
      <sheetName val="TB-내역서"/>
      <sheetName val="COPING"/>
      <sheetName val="단가조건(02년)"/>
      <sheetName val="B토목"/>
      <sheetName val="배수공"/>
      <sheetName val="암거"/>
      <sheetName val="입력1"/>
      <sheetName val="품의서"/>
      <sheetName val="98수금사업"/>
      <sheetName val="인사자료총집계"/>
      <sheetName val="건설성적"/>
      <sheetName val="XL4Poppy"/>
      <sheetName val="31.고_x005f_x0000_RTU"/>
      <sheetName val="Data Vol"/>
      <sheetName val="type-F"/>
      <sheetName val="단"/>
      <sheetName val="품질 및 缀ᨎ԰"/>
      <sheetName val="단가_x0005_"/>
    </sheetNames>
    <sheetDataSet>
      <sheetData sheetId="0" refreshError="1">
        <row r="61">
          <cell r="B61">
            <v>2.5</v>
          </cell>
          <cell r="C61" t="str">
            <v>KA</v>
          </cell>
          <cell r="D61">
            <v>4.1717686147384132</v>
          </cell>
          <cell r="E61">
            <v>5.5</v>
          </cell>
        </row>
        <row r="62">
          <cell r="B62">
            <v>5</v>
          </cell>
          <cell r="C62" t="str">
            <v>KA</v>
          </cell>
          <cell r="D62">
            <v>8.3435372294768264</v>
          </cell>
          <cell r="E62">
            <v>14</v>
          </cell>
        </row>
        <row r="63">
          <cell r="B63">
            <v>8</v>
          </cell>
          <cell r="C63" t="str">
            <v>KA</v>
          </cell>
          <cell r="D63">
            <v>13.349659567162922</v>
          </cell>
          <cell r="E63">
            <v>14</v>
          </cell>
        </row>
        <row r="64">
          <cell r="B64">
            <v>12.5</v>
          </cell>
          <cell r="C64" t="str">
            <v>KA</v>
          </cell>
          <cell r="D64">
            <v>20.858843073692068</v>
          </cell>
          <cell r="E64">
            <v>22</v>
          </cell>
        </row>
        <row r="65">
          <cell r="B65">
            <v>16</v>
          </cell>
          <cell r="C65" t="str">
            <v>KA</v>
          </cell>
          <cell r="D65">
            <v>26.699319134325844</v>
          </cell>
          <cell r="E65">
            <v>38</v>
          </cell>
        </row>
        <row r="66">
          <cell r="B66">
            <v>20</v>
          </cell>
          <cell r="C66" t="str">
            <v>KA</v>
          </cell>
          <cell r="D66">
            <v>33.374148917907306</v>
          </cell>
          <cell r="E66">
            <v>38</v>
          </cell>
        </row>
        <row r="67">
          <cell r="B67">
            <v>25</v>
          </cell>
          <cell r="C67" t="str">
            <v>KA</v>
          </cell>
          <cell r="D67">
            <v>41.717686147384136</v>
          </cell>
          <cell r="E67">
            <v>60</v>
          </cell>
        </row>
        <row r="68">
          <cell r="B68">
            <v>40</v>
          </cell>
          <cell r="C68" t="str">
            <v>KA</v>
          </cell>
          <cell r="D68">
            <v>66.748297835814611</v>
          </cell>
          <cell r="E68">
            <v>100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sheetData sheetId="255" refreshError="1"/>
      <sheetData sheetId="256" refreshError="1"/>
      <sheetData sheetId="257" refreshError="1"/>
      <sheetData sheetId="258" refreshError="1"/>
      <sheetData sheetId="259" refreshError="1"/>
      <sheetData sheetId="260"/>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sheetData sheetId="285"/>
      <sheetData sheetId="286"/>
      <sheetData sheetId="287"/>
      <sheetData sheetId="288"/>
      <sheetData sheetId="289"/>
      <sheetData sheetId="290"/>
      <sheetData sheetId="29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sheetData sheetId="340" refreshError="1"/>
      <sheetData sheetId="341" refreshError="1"/>
      <sheetData sheetId="342" refreshError="1"/>
      <sheetData sheetId="343" refreshError="1"/>
      <sheetData sheetId="344"/>
      <sheetData sheetId="345"/>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sheetData sheetId="386"/>
      <sheetData sheetId="387"/>
      <sheetData sheetId="388" refreshError="1"/>
      <sheetData sheetId="389"/>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sheetData sheetId="555"/>
      <sheetData sheetId="556"/>
      <sheetData sheetId="557"/>
      <sheetData sheetId="558"/>
      <sheetData sheetId="559"/>
      <sheetData sheetId="560" refreshError="1"/>
      <sheetData sheetId="561" refreshError="1"/>
      <sheetData sheetId="562" refreshError="1"/>
      <sheetData sheetId="563"/>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sheetData sheetId="653" refreshError="1"/>
      <sheetData sheetId="654" refreshError="1"/>
      <sheetData sheetId="655" refreshError="1"/>
      <sheetData sheetId="656" refreshError="1"/>
      <sheetData sheetId="657" refreshError="1"/>
      <sheetData sheetId="658" refreshError="1"/>
      <sheetData sheetId="659"/>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sheetData sheetId="738" refreshError="1"/>
      <sheetData sheetId="739" refreshError="1"/>
      <sheetData sheetId="740" refreshError="1"/>
      <sheetData sheetId="741" refreshError="1"/>
      <sheetData sheetId="742" refreshError="1"/>
      <sheetData sheetId="743"/>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sheetData sheetId="900"/>
      <sheetData sheetId="90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계산"/>
      <sheetName val="갑"/>
      <sheetName val="을"/>
      <sheetName val="재료비산출 (2)"/>
      <sheetName val="재료비산출"/>
      <sheetName val="공임산출"/>
      <sheetName val="표지"/>
      <sheetName val="일위대가"/>
      <sheetName val="Sheet2"/>
      <sheetName val="수련원펌프"/>
      <sheetName val="만덕고 부수터"/>
      <sheetName val="일위목록"/>
      <sheetName val="인건-측정"/>
      <sheetName val="내역서"/>
      <sheetName val="전기일위대가"/>
      <sheetName val="DATA"/>
      <sheetName val="산거각호표"/>
      <sheetName val="단가"/>
      <sheetName val="을지"/>
      <sheetName val="부대비율"/>
      <sheetName val="바.한일양산"/>
      <sheetName val="EP0618"/>
      <sheetName val="__"/>
      <sheetName val="Sheet1"/>
      <sheetName val="참조자료"/>
      <sheetName val="대치판정"/>
      <sheetName val="내역"/>
      <sheetName val="물가자료"/>
      <sheetName val="공사원가계산서"/>
      <sheetName val="적용단가"/>
      <sheetName val="내  역  서"/>
      <sheetName val="전차선로 물량표"/>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일위목록"/>
      <sheetName val="요율"/>
    </sheetNames>
    <sheetDataSet>
      <sheetData sheetId="0"/>
      <sheetData sheetId="1" refreshError="1"/>
      <sheetData sheetId="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소비자가"/>
    </sheetNames>
    <sheetDataSet>
      <sheetData sheetId="0" refreshError="1"/>
      <sheetData sheetId="1" refreshError="1">
        <row r="46">
          <cell r="I46" t="str">
            <v>내용</v>
          </cell>
          <cell r="J46" t="str">
            <v>단가</v>
          </cell>
        </row>
        <row r="47">
          <cell r="I47" t="str">
            <v>ED008</v>
          </cell>
          <cell r="J47">
            <v>141800</v>
          </cell>
        </row>
        <row r="48">
          <cell r="I48" t="str">
            <v>ED012</v>
          </cell>
          <cell r="J48">
            <v>173300</v>
          </cell>
        </row>
        <row r="49">
          <cell r="I49" t="str">
            <v>ED014</v>
          </cell>
          <cell r="J49">
            <v>216300</v>
          </cell>
        </row>
        <row r="50">
          <cell r="I50" t="str">
            <v>ED016</v>
          </cell>
          <cell r="J50">
            <v>231000</v>
          </cell>
        </row>
        <row r="51">
          <cell r="I51" t="str">
            <v>ED018</v>
          </cell>
          <cell r="J51">
            <v>243600</v>
          </cell>
        </row>
        <row r="52">
          <cell r="I52" t="str">
            <v>ED018X</v>
          </cell>
          <cell r="J52">
            <v>268800</v>
          </cell>
        </row>
        <row r="53">
          <cell r="I53" t="str">
            <v>ED0108</v>
          </cell>
          <cell r="J53">
            <v>105000</v>
          </cell>
        </row>
        <row r="54">
          <cell r="I54" t="str">
            <v>ED0112</v>
          </cell>
          <cell r="J54">
            <v>132300</v>
          </cell>
        </row>
        <row r="55">
          <cell r="I55" t="str">
            <v>ED0114</v>
          </cell>
          <cell r="J55">
            <v>162800</v>
          </cell>
        </row>
        <row r="56">
          <cell r="I56" t="str">
            <v>ED0116</v>
          </cell>
          <cell r="J56">
            <v>177500</v>
          </cell>
        </row>
        <row r="57">
          <cell r="I57" t="str">
            <v>EP0202</v>
          </cell>
          <cell r="J57">
            <v>131300</v>
          </cell>
        </row>
        <row r="58">
          <cell r="I58" t="str">
            <v>EP0203</v>
          </cell>
          <cell r="J58">
            <v>131300</v>
          </cell>
        </row>
        <row r="59">
          <cell r="I59" t="str">
            <v>EP0302</v>
          </cell>
          <cell r="J59">
            <v>168000</v>
          </cell>
        </row>
        <row r="60">
          <cell r="I60" t="str">
            <v>EP0303</v>
          </cell>
          <cell r="J60">
            <v>168000</v>
          </cell>
        </row>
        <row r="61">
          <cell r="I61" t="str">
            <v>ED401</v>
          </cell>
          <cell r="J61">
            <v>128100</v>
          </cell>
        </row>
        <row r="62">
          <cell r="I62" t="str">
            <v>ED410R</v>
          </cell>
          <cell r="J62">
            <v>160700</v>
          </cell>
        </row>
        <row r="63">
          <cell r="I63" t="str">
            <v>ED410L</v>
          </cell>
          <cell r="J63">
            <v>160700</v>
          </cell>
        </row>
        <row r="64">
          <cell r="I64" t="str">
            <v>ED412</v>
          </cell>
          <cell r="J64">
            <v>160700</v>
          </cell>
        </row>
        <row r="65">
          <cell r="I65" t="str">
            <v>ED950</v>
          </cell>
          <cell r="J65">
            <v>264600</v>
          </cell>
        </row>
        <row r="66">
          <cell r="I66" t="str">
            <v>ED5086R</v>
          </cell>
          <cell r="J66">
            <v>105000</v>
          </cell>
        </row>
        <row r="67">
          <cell r="I67" t="str">
            <v>ED5086L</v>
          </cell>
          <cell r="J67">
            <v>105000</v>
          </cell>
        </row>
        <row r="68">
          <cell r="I68" t="str">
            <v>ED5466</v>
          </cell>
          <cell r="J68">
            <v>33600</v>
          </cell>
        </row>
        <row r="69">
          <cell r="I69" t="str">
            <v>ED5966</v>
          </cell>
          <cell r="J69">
            <v>56700</v>
          </cell>
        </row>
        <row r="70">
          <cell r="I70" t="str">
            <v>ED912</v>
          </cell>
          <cell r="J70">
            <v>203700</v>
          </cell>
        </row>
        <row r="71">
          <cell r="I71" t="str">
            <v>ED916</v>
          </cell>
          <cell r="J71">
            <v>249900</v>
          </cell>
        </row>
        <row r="72">
          <cell r="I72" t="str">
            <v>ED516</v>
          </cell>
          <cell r="J72">
            <v>63000</v>
          </cell>
        </row>
        <row r="73">
          <cell r="I73" t="str">
            <v>ED517R</v>
          </cell>
          <cell r="J73">
            <v>74600</v>
          </cell>
        </row>
        <row r="74">
          <cell r="I74" t="str">
            <v>ED517L</v>
          </cell>
          <cell r="J74">
            <v>74600</v>
          </cell>
        </row>
        <row r="75">
          <cell r="I75" t="str">
            <v>ED5488</v>
          </cell>
          <cell r="J75">
            <v>39900</v>
          </cell>
        </row>
        <row r="76">
          <cell r="I76" t="str">
            <v>ED5988</v>
          </cell>
          <cell r="J76">
            <v>65100</v>
          </cell>
        </row>
        <row r="77">
          <cell r="I77" t="str">
            <v>ED0608</v>
          </cell>
          <cell r="J77">
            <v>54600</v>
          </cell>
        </row>
        <row r="78">
          <cell r="I78" t="str">
            <v>ED0612</v>
          </cell>
          <cell r="J78">
            <v>65100</v>
          </cell>
        </row>
        <row r="81">
          <cell r="I81" t="str">
            <v>ED0616</v>
          </cell>
          <cell r="J81">
            <v>92400</v>
          </cell>
        </row>
        <row r="82">
          <cell r="I82" t="str">
            <v>ED0706</v>
          </cell>
          <cell r="J82">
            <v>105000</v>
          </cell>
        </row>
        <row r="83">
          <cell r="I83" t="str">
            <v>ED0708</v>
          </cell>
          <cell r="J83">
            <v>141800</v>
          </cell>
        </row>
        <row r="84">
          <cell r="I84" t="str">
            <v>ED0806</v>
          </cell>
          <cell r="J84">
            <v>122900</v>
          </cell>
        </row>
        <row r="85">
          <cell r="I85" t="str">
            <v>ED0808</v>
          </cell>
          <cell r="J85">
            <v>164900</v>
          </cell>
        </row>
        <row r="86">
          <cell r="I86" t="str">
            <v>EZ016</v>
          </cell>
          <cell r="J86">
            <v>371700</v>
          </cell>
        </row>
        <row r="87">
          <cell r="I87" t="str">
            <v>EZ018</v>
          </cell>
          <cell r="J87">
            <v>400100</v>
          </cell>
        </row>
        <row r="88">
          <cell r="I88" t="str">
            <v>TD008</v>
          </cell>
          <cell r="J88">
            <v>155400</v>
          </cell>
        </row>
        <row r="89">
          <cell r="I89" t="str">
            <v>TD010</v>
          </cell>
          <cell r="J89">
            <v>173300</v>
          </cell>
        </row>
        <row r="90">
          <cell r="I90" t="str">
            <v>TD012</v>
          </cell>
          <cell r="J90">
            <v>191100</v>
          </cell>
        </row>
        <row r="91">
          <cell r="I91" t="str">
            <v>TD014</v>
          </cell>
          <cell r="J91">
            <v>236300</v>
          </cell>
        </row>
        <row r="92">
          <cell r="I92" t="str">
            <v>TD016</v>
          </cell>
          <cell r="J92">
            <v>254100</v>
          </cell>
        </row>
        <row r="93">
          <cell r="I93" t="str">
            <v>TD018</v>
          </cell>
          <cell r="J93">
            <v>272000</v>
          </cell>
        </row>
        <row r="94">
          <cell r="I94" t="str">
            <v>TD108</v>
          </cell>
          <cell r="J94">
            <v>115500</v>
          </cell>
        </row>
        <row r="112">
          <cell r="I112" t="str">
            <v>TD110</v>
          </cell>
          <cell r="J112">
            <v>130200</v>
          </cell>
        </row>
        <row r="113">
          <cell r="I113" t="str">
            <v>TD112</v>
          </cell>
          <cell r="J113">
            <v>147000</v>
          </cell>
        </row>
        <row r="114">
          <cell r="I114" t="str">
            <v>TD114</v>
          </cell>
          <cell r="J114">
            <v>178500</v>
          </cell>
        </row>
        <row r="115">
          <cell r="I115" t="str">
            <v>TD116</v>
          </cell>
          <cell r="J115">
            <v>196400</v>
          </cell>
        </row>
        <row r="116">
          <cell r="I116" t="str">
            <v>TD118</v>
          </cell>
          <cell r="J116">
            <v>222600</v>
          </cell>
        </row>
        <row r="117">
          <cell r="I117" t="str">
            <v>TP0302</v>
          </cell>
          <cell r="J117">
            <v>198500</v>
          </cell>
        </row>
        <row r="118">
          <cell r="I118" t="str">
            <v>TP0303</v>
          </cell>
          <cell r="J118">
            <v>206900</v>
          </cell>
        </row>
        <row r="119">
          <cell r="I119" t="str">
            <v>TP0312</v>
          </cell>
          <cell r="J119">
            <v>156500</v>
          </cell>
        </row>
        <row r="120">
          <cell r="I120" t="str">
            <v>TP0313</v>
          </cell>
          <cell r="J120">
            <v>162800</v>
          </cell>
        </row>
        <row r="121">
          <cell r="I121" t="str">
            <v>TP0502</v>
          </cell>
          <cell r="J121">
            <v>149100</v>
          </cell>
        </row>
        <row r="122">
          <cell r="I122" t="str">
            <v>TP0503</v>
          </cell>
          <cell r="J122">
            <v>152300</v>
          </cell>
        </row>
        <row r="123">
          <cell r="I123" t="str">
            <v>TD410</v>
          </cell>
          <cell r="J123">
            <v>163800</v>
          </cell>
        </row>
        <row r="124">
          <cell r="I124" t="str">
            <v>TD412</v>
          </cell>
          <cell r="J124">
            <v>173300</v>
          </cell>
        </row>
        <row r="125">
          <cell r="I125" t="str">
            <v>TD546</v>
          </cell>
          <cell r="J125">
            <v>46200</v>
          </cell>
        </row>
        <row r="126">
          <cell r="I126" t="str">
            <v>TD596</v>
          </cell>
          <cell r="J126">
            <v>68300</v>
          </cell>
        </row>
        <row r="127">
          <cell r="I127" t="str">
            <v>TD516</v>
          </cell>
          <cell r="J127">
            <v>83000</v>
          </cell>
        </row>
        <row r="128">
          <cell r="I128" t="str">
            <v>TD517R</v>
          </cell>
          <cell r="J128">
            <v>97700</v>
          </cell>
        </row>
        <row r="129">
          <cell r="I129" t="str">
            <v>TD517L</v>
          </cell>
          <cell r="J129">
            <v>97700</v>
          </cell>
        </row>
        <row r="130">
          <cell r="I130" t="str">
            <v>TD518</v>
          </cell>
          <cell r="J130">
            <v>108200</v>
          </cell>
        </row>
        <row r="131">
          <cell r="I131" t="str">
            <v>TD546</v>
          </cell>
          <cell r="J131">
            <v>46200</v>
          </cell>
        </row>
        <row r="132">
          <cell r="I132" t="str">
            <v>TD548</v>
          </cell>
          <cell r="J132">
            <v>66200</v>
          </cell>
        </row>
        <row r="133">
          <cell r="I133" t="str">
            <v>TD506</v>
          </cell>
          <cell r="J133">
            <v>159600</v>
          </cell>
        </row>
        <row r="134">
          <cell r="I134" t="str">
            <v>TD507R</v>
          </cell>
          <cell r="J134">
            <v>171200</v>
          </cell>
        </row>
        <row r="135">
          <cell r="I135" t="str">
            <v>TD507L</v>
          </cell>
          <cell r="J135">
            <v>171200</v>
          </cell>
        </row>
        <row r="136">
          <cell r="I136" t="str">
            <v>TD508</v>
          </cell>
          <cell r="J136">
            <v>183800</v>
          </cell>
        </row>
        <row r="137">
          <cell r="I137" t="str">
            <v>TD598</v>
          </cell>
          <cell r="J137">
            <v>95600</v>
          </cell>
        </row>
        <row r="138">
          <cell r="I138" t="str">
            <v>TD597R</v>
          </cell>
          <cell r="J138">
            <v>86100</v>
          </cell>
        </row>
        <row r="139">
          <cell r="I139" t="str">
            <v>TD597L</v>
          </cell>
          <cell r="J139">
            <v>86100</v>
          </cell>
        </row>
        <row r="140">
          <cell r="I140" t="str">
            <v>TD0608</v>
          </cell>
          <cell r="J140">
            <v>56700</v>
          </cell>
        </row>
        <row r="141">
          <cell r="I141" t="str">
            <v>TD0612</v>
          </cell>
          <cell r="J141">
            <v>68300</v>
          </cell>
        </row>
        <row r="142">
          <cell r="I142" t="str">
            <v>TD0614</v>
          </cell>
          <cell r="J142">
            <v>86100</v>
          </cell>
        </row>
        <row r="143">
          <cell r="I143" t="str">
            <v>TD0616</v>
          </cell>
          <cell r="J143">
            <v>96600</v>
          </cell>
        </row>
        <row r="144">
          <cell r="I144" t="str">
            <v>TD712</v>
          </cell>
          <cell r="J144">
            <v>212100</v>
          </cell>
        </row>
        <row r="145">
          <cell r="I145" t="str">
            <v>TD808</v>
          </cell>
          <cell r="J145">
            <v>180600</v>
          </cell>
        </row>
        <row r="146">
          <cell r="I146" t="str">
            <v>TD990</v>
          </cell>
          <cell r="J146">
            <v>159600</v>
          </cell>
        </row>
        <row r="147">
          <cell r="I147" t="str">
            <v>TD912</v>
          </cell>
          <cell r="J147">
            <v>129200</v>
          </cell>
        </row>
        <row r="148">
          <cell r="I148" t="str">
            <v>TD916</v>
          </cell>
          <cell r="J148">
            <v>171200</v>
          </cell>
        </row>
        <row r="149">
          <cell r="I149" t="str">
            <v>TD966</v>
          </cell>
          <cell r="J149">
            <v>96600</v>
          </cell>
        </row>
        <row r="150">
          <cell r="I150" t="str">
            <v>TD988</v>
          </cell>
          <cell r="J150">
            <v>155400</v>
          </cell>
        </row>
        <row r="151">
          <cell r="I151" t="str">
            <v>TF008</v>
          </cell>
          <cell r="J151">
            <v>51500</v>
          </cell>
        </row>
        <row r="152">
          <cell r="I152" t="str">
            <v>TF010</v>
          </cell>
          <cell r="J152">
            <v>61700</v>
          </cell>
        </row>
        <row r="153">
          <cell r="I153" t="str">
            <v>TF012</v>
          </cell>
          <cell r="J153">
            <v>69300</v>
          </cell>
        </row>
        <row r="154">
          <cell r="I154" t="str">
            <v>TF014</v>
          </cell>
          <cell r="J154">
            <v>85100</v>
          </cell>
        </row>
        <row r="155">
          <cell r="I155" t="str">
            <v>TF016</v>
          </cell>
          <cell r="J155">
            <v>92400</v>
          </cell>
        </row>
        <row r="156">
          <cell r="I156" t="str">
            <v>TF018</v>
          </cell>
          <cell r="J156">
            <v>103800</v>
          </cell>
        </row>
        <row r="157">
          <cell r="I157" t="str">
            <v>YD018</v>
          </cell>
          <cell r="J157">
            <v>351800</v>
          </cell>
        </row>
        <row r="158">
          <cell r="I158" t="str">
            <v>YP0302</v>
          </cell>
          <cell r="J158">
            <v>233100</v>
          </cell>
        </row>
        <row r="159">
          <cell r="I159" t="str">
            <v>YP0303</v>
          </cell>
          <cell r="J159">
            <v>233100</v>
          </cell>
        </row>
        <row r="160">
          <cell r="I160" t="str">
            <v>YD412</v>
          </cell>
          <cell r="J160">
            <v>194300</v>
          </cell>
        </row>
        <row r="161">
          <cell r="I161" t="str">
            <v>YC055L</v>
          </cell>
          <cell r="J161">
            <v>290900</v>
          </cell>
        </row>
        <row r="162">
          <cell r="I162" t="str">
            <v>YC555R</v>
          </cell>
          <cell r="J162">
            <v>290900</v>
          </cell>
        </row>
        <row r="163">
          <cell r="I163" t="str">
            <v>YC085</v>
          </cell>
          <cell r="J163">
            <v>396900</v>
          </cell>
        </row>
        <row r="164">
          <cell r="I164" t="str">
            <v>YC2082</v>
          </cell>
          <cell r="J164">
            <v>411600</v>
          </cell>
        </row>
        <row r="165">
          <cell r="I165" t="str">
            <v>YC182</v>
          </cell>
          <cell r="J165">
            <v>226800</v>
          </cell>
        </row>
        <row r="166">
          <cell r="I166" t="str">
            <v>YD990</v>
          </cell>
          <cell r="J166">
            <v>202700</v>
          </cell>
        </row>
        <row r="167">
          <cell r="I167" t="str">
            <v>PD018</v>
          </cell>
          <cell r="J167">
            <v>584900</v>
          </cell>
        </row>
        <row r="168">
          <cell r="I168" t="str">
            <v>PD021</v>
          </cell>
          <cell r="J168">
            <v>621600</v>
          </cell>
        </row>
        <row r="169">
          <cell r="I169" t="str">
            <v>PP0202</v>
          </cell>
          <cell r="J169">
            <v>246800</v>
          </cell>
        </row>
        <row r="170">
          <cell r="I170" t="str">
            <v>PP0203</v>
          </cell>
          <cell r="J170">
            <v>246800</v>
          </cell>
        </row>
        <row r="171">
          <cell r="I171" t="str">
            <v>PP0302</v>
          </cell>
          <cell r="J171">
            <v>246800</v>
          </cell>
        </row>
        <row r="172">
          <cell r="I172" t="str">
            <v>PP0303</v>
          </cell>
          <cell r="J172">
            <v>246800</v>
          </cell>
        </row>
        <row r="173">
          <cell r="I173" t="str">
            <v>PD414</v>
          </cell>
          <cell r="J173">
            <v>484100</v>
          </cell>
        </row>
        <row r="174">
          <cell r="I174" t="str">
            <v>PZ021</v>
          </cell>
          <cell r="J174">
            <v>696200</v>
          </cell>
        </row>
        <row r="175">
          <cell r="I175" t="str">
            <v>PC055L</v>
          </cell>
          <cell r="J175">
            <v>347600</v>
          </cell>
        </row>
        <row r="176">
          <cell r="I176" t="str">
            <v>PC355L</v>
          </cell>
          <cell r="J176">
            <v>487200</v>
          </cell>
        </row>
        <row r="177">
          <cell r="I177" t="str">
            <v>PC5055R</v>
          </cell>
          <cell r="J177">
            <v>353900</v>
          </cell>
        </row>
        <row r="178">
          <cell r="I178" t="str">
            <v>PC085</v>
          </cell>
          <cell r="J178">
            <v>513500</v>
          </cell>
        </row>
        <row r="179">
          <cell r="I179" t="str">
            <v>LD021</v>
          </cell>
          <cell r="J179">
            <v>2876000</v>
          </cell>
        </row>
        <row r="180">
          <cell r="I180" t="str">
            <v>LD018</v>
          </cell>
          <cell r="J180">
            <v>2595600</v>
          </cell>
        </row>
        <row r="181">
          <cell r="I181" t="str">
            <v>LD712R</v>
          </cell>
          <cell r="J181">
            <v>781200</v>
          </cell>
        </row>
        <row r="182">
          <cell r="I182" t="str">
            <v>LD712L</v>
          </cell>
          <cell r="J182">
            <v>781200</v>
          </cell>
        </row>
        <row r="183">
          <cell r="I183" t="str">
            <v>LC01</v>
          </cell>
          <cell r="J183">
            <v>5120900</v>
          </cell>
        </row>
        <row r="184">
          <cell r="I184" t="str">
            <v>LC02</v>
          </cell>
          <cell r="J184">
            <v>4102400</v>
          </cell>
        </row>
        <row r="185">
          <cell r="I185" t="str">
            <v>LC03</v>
          </cell>
          <cell r="J185">
            <v>3716000</v>
          </cell>
        </row>
        <row r="186">
          <cell r="I186" t="str">
            <v>LC04</v>
          </cell>
          <cell r="J186">
            <v>5292000</v>
          </cell>
        </row>
        <row r="187">
          <cell r="I187" t="str">
            <v>LC05</v>
          </cell>
          <cell r="J187">
            <v>4273500</v>
          </cell>
        </row>
        <row r="188">
          <cell r="I188" t="str">
            <v>LC11</v>
          </cell>
          <cell r="J188">
            <v>4237800</v>
          </cell>
        </row>
        <row r="189">
          <cell r="I189" t="str">
            <v>LC12</v>
          </cell>
          <cell r="J189">
            <v>3182600</v>
          </cell>
        </row>
        <row r="190">
          <cell r="I190" t="str">
            <v>LC06</v>
          </cell>
          <cell r="J190">
            <v>3887100</v>
          </cell>
        </row>
        <row r="191">
          <cell r="I191" t="str">
            <v>LC21</v>
          </cell>
          <cell r="J191">
            <v>3257100</v>
          </cell>
        </row>
        <row r="192">
          <cell r="I192" t="str">
            <v>LC22</v>
          </cell>
          <cell r="J192">
            <v>2519000</v>
          </cell>
        </row>
        <row r="193">
          <cell r="I193" t="str">
            <v>LC23</v>
          </cell>
          <cell r="J193">
            <v>3782100</v>
          </cell>
        </row>
        <row r="194">
          <cell r="I194" t="str">
            <v>LC24</v>
          </cell>
          <cell r="J194">
            <v>3044000</v>
          </cell>
        </row>
        <row r="195">
          <cell r="I195" t="str">
            <v>LC565R</v>
          </cell>
          <cell r="J195">
            <v>750800</v>
          </cell>
        </row>
        <row r="196">
          <cell r="I196" t="str">
            <v>LC065L</v>
          </cell>
          <cell r="J196">
            <v>729800</v>
          </cell>
        </row>
        <row r="197">
          <cell r="I197" t="str">
            <v>LC162R</v>
          </cell>
          <cell r="J197">
            <v>343400</v>
          </cell>
        </row>
        <row r="198">
          <cell r="I198" t="str">
            <v>LC162L</v>
          </cell>
          <cell r="J198">
            <v>343400</v>
          </cell>
        </row>
        <row r="199">
          <cell r="I199" t="str">
            <v>LC6122</v>
          </cell>
          <cell r="J199">
            <v>515600</v>
          </cell>
        </row>
        <row r="200">
          <cell r="I200" t="str">
            <v>LC7064</v>
          </cell>
          <cell r="J200">
            <v>605900</v>
          </cell>
        </row>
        <row r="201">
          <cell r="I201" t="str">
            <v>LC1063S</v>
          </cell>
          <cell r="J201">
            <v>89300</v>
          </cell>
        </row>
        <row r="202">
          <cell r="I202" t="str">
            <v>LB1063G</v>
          </cell>
          <cell r="J202">
            <v>190100</v>
          </cell>
        </row>
        <row r="203">
          <cell r="I203" t="str">
            <v>LC9112</v>
          </cell>
          <cell r="J203">
            <v>179600</v>
          </cell>
        </row>
        <row r="204">
          <cell r="I204" t="str">
            <v>LC9118</v>
          </cell>
          <cell r="J204">
            <v>237300</v>
          </cell>
        </row>
        <row r="205">
          <cell r="I205" t="str">
            <v>LC9124</v>
          </cell>
          <cell r="J205">
            <v>336000</v>
          </cell>
        </row>
        <row r="206">
          <cell r="I206" t="str">
            <v>LC9106T</v>
          </cell>
          <cell r="J206">
            <v>86100</v>
          </cell>
        </row>
        <row r="207">
          <cell r="I207" t="str">
            <v>LC9112T</v>
          </cell>
          <cell r="J207">
            <v>179600</v>
          </cell>
        </row>
        <row r="208">
          <cell r="I208" t="str">
            <v>LC9118T</v>
          </cell>
          <cell r="J208">
            <v>217400</v>
          </cell>
        </row>
        <row r="209">
          <cell r="I209" t="str">
            <v>LC9124T</v>
          </cell>
          <cell r="J209">
            <v>287700</v>
          </cell>
        </row>
        <row r="210">
          <cell r="I210" t="str">
            <v>LC9124N</v>
          </cell>
          <cell r="J210">
            <v>336000</v>
          </cell>
        </row>
        <row r="211">
          <cell r="I211" t="str">
            <v>LZ01</v>
          </cell>
          <cell r="J211">
            <v>2063300</v>
          </cell>
        </row>
        <row r="212">
          <cell r="I212" t="str">
            <v>LZ02</v>
          </cell>
          <cell r="J212">
            <v>2234400</v>
          </cell>
        </row>
        <row r="213">
          <cell r="I213" t="str">
            <v>LZ11</v>
          </cell>
          <cell r="J213">
            <v>1529900</v>
          </cell>
        </row>
        <row r="214">
          <cell r="I214" t="str">
            <v>LR024</v>
          </cell>
          <cell r="J214">
            <v>1932000</v>
          </cell>
        </row>
        <row r="215">
          <cell r="I215" t="str">
            <v>LR012</v>
          </cell>
          <cell r="J215">
            <v>1430100</v>
          </cell>
        </row>
        <row r="216">
          <cell r="I216" t="str">
            <v>LS7001C</v>
          </cell>
          <cell r="J216">
            <v>1045800</v>
          </cell>
        </row>
        <row r="217">
          <cell r="I217" t="str">
            <v>LS7001W</v>
          </cell>
          <cell r="J217">
            <v>1045800</v>
          </cell>
        </row>
        <row r="218">
          <cell r="I218" t="str">
            <v>LS7003C</v>
          </cell>
          <cell r="J218">
            <v>1708400</v>
          </cell>
        </row>
        <row r="219">
          <cell r="I219" t="str">
            <v>LS7003W</v>
          </cell>
          <cell r="J219">
            <v>1708400</v>
          </cell>
        </row>
        <row r="220">
          <cell r="I220" t="str">
            <v>LL016</v>
          </cell>
          <cell r="J220">
            <v>1146600</v>
          </cell>
        </row>
        <row r="221">
          <cell r="I221" t="str">
            <v>LL008</v>
          </cell>
          <cell r="J221">
            <v>1019600</v>
          </cell>
        </row>
        <row r="222">
          <cell r="I222" t="str">
            <v>LL0007</v>
          </cell>
          <cell r="J222">
            <v>393800</v>
          </cell>
        </row>
        <row r="223">
          <cell r="I223" t="str">
            <v>CA0302</v>
          </cell>
          <cell r="J223">
            <v>60900</v>
          </cell>
        </row>
        <row r="224">
          <cell r="I224" t="str">
            <v>CA0301</v>
          </cell>
          <cell r="J224">
            <v>10500</v>
          </cell>
        </row>
        <row r="225">
          <cell r="I225" t="str">
            <v>CA1101</v>
          </cell>
          <cell r="J225">
            <v>10500</v>
          </cell>
        </row>
        <row r="226">
          <cell r="I226" t="str">
            <v>CC1082</v>
          </cell>
          <cell r="J226">
            <v>107100</v>
          </cell>
        </row>
        <row r="227">
          <cell r="I227" t="str">
            <v>CC1083</v>
          </cell>
          <cell r="J227">
            <v>147000</v>
          </cell>
        </row>
        <row r="228">
          <cell r="I228" t="str">
            <v>CC0054</v>
          </cell>
          <cell r="J228">
            <v>108200</v>
          </cell>
        </row>
        <row r="229">
          <cell r="I229" t="str">
            <v>CC0055</v>
          </cell>
          <cell r="J229">
            <v>129200</v>
          </cell>
        </row>
        <row r="230">
          <cell r="I230" t="str">
            <v>CC0084</v>
          </cell>
          <cell r="J230">
            <v>147000</v>
          </cell>
        </row>
        <row r="231">
          <cell r="I231" t="str">
            <v>CC0085</v>
          </cell>
          <cell r="J231">
            <v>164900</v>
          </cell>
        </row>
        <row r="232">
          <cell r="I232" t="str">
            <v>CC0084N</v>
          </cell>
          <cell r="J232">
            <v>113400</v>
          </cell>
        </row>
        <row r="233">
          <cell r="I233" t="str">
            <v>CC0085N</v>
          </cell>
          <cell r="J233">
            <v>129200</v>
          </cell>
        </row>
        <row r="234">
          <cell r="I234" t="str">
            <v>CC5054</v>
          </cell>
          <cell r="J234">
            <v>101900</v>
          </cell>
        </row>
        <row r="235">
          <cell r="I235" t="str">
            <v>CC5055</v>
          </cell>
          <cell r="J235">
            <v>117600</v>
          </cell>
        </row>
        <row r="236">
          <cell r="I236" t="str">
            <v>TB1082</v>
          </cell>
          <cell r="J236">
            <v>69300</v>
          </cell>
        </row>
        <row r="237">
          <cell r="I237" t="str">
            <v>TB1083</v>
          </cell>
          <cell r="J237">
            <v>90300</v>
          </cell>
        </row>
        <row r="238">
          <cell r="I238" t="str">
            <v>TB0082</v>
          </cell>
          <cell r="J238">
            <v>69300</v>
          </cell>
        </row>
        <row r="239">
          <cell r="I239" t="str">
            <v>TB084</v>
          </cell>
          <cell r="J239">
            <v>127100</v>
          </cell>
        </row>
        <row r="240">
          <cell r="I240" t="str">
            <v>TB085</v>
          </cell>
          <cell r="J240">
            <v>152300</v>
          </cell>
        </row>
        <row r="241">
          <cell r="I241" t="str">
            <v>TB0052R</v>
          </cell>
          <cell r="J241">
            <v>50400</v>
          </cell>
        </row>
        <row r="242">
          <cell r="I242" t="str">
            <v>TB0052L</v>
          </cell>
          <cell r="J242">
            <v>50400</v>
          </cell>
        </row>
        <row r="243">
          <cell r="I243" t="str">
            <v>TB0054R</v>
          </cell>
          <cell r="J243">
            <v>90300</v>
          </cell>
        </row>
        <row r="244">
          <cell r="I244" t="str">
            <v>TB0054L</v>
          </cell>
          <cell r="J244">
            <v>90300</v>
          </cell>
        </row>
        <row r="245">
          <cell r="I245" t="str">
            <v>TB0055R</v>
          </cell>
          <cell r="J245">
            <v>102900</v>
          </cell>
        </row>
        <row r="246">
          <cell r="I246" t="str">
            <v>TB0055L</v>
          </cell>
          <cell r="J246">
            <v>102900</v>
          </cell>
        </row>
        <row r="247">
          <cell r="I247" t="str">
            <v>TB0083G</v>
          </cell>
          <cell r="J247">
            <v>76700</v>
          </cell>
        </row>
        <row r="248">
          <cell r="I248" t="str">
            <v>EB1083G</v>
          </cell>
          <cell r="J248">
            <v>72500</v>
          </cell>
        </row>
        <row r="249">
          <cell r="I249" t="str">
            <v>EB1082</v>
          </cell>
          <cell r="J249">
            <v>54600</v>
          </cell>
        </row>
        <row r="250">
          <cell r="I250" t="str">
            <v>EB1083</v>
          </cell>
          <cell r="J250">
            <v>72500</v>
          </cell>
        </row>
        <row r="251">
          <cell r="I251" t="str">
            <v>EB0082</v>
          </cell>
          <cell r="J251">
            <v>54600</v>
          </cell>
        </row>
        <row r="252">
          <cell r="I252" t="str">
            <v>EB084</v>
          </cell>
          <cell r="J252">
            <v>101900</v>
          </cell>
        </row>
        <row r="253">
          <cell r="I253" t="str">
            <v>EB085</v>
          </cell>
          <cell r="J253">
            <v>120800</v>
          </cell>
        </row>
        <row r="254">
          <cell r="I254" t="str">
            <v>EB0052R</v>
          </cell>
          <cell r="J254">
            <v>42000</v>
          </cell>
        </row>
        <row r="255">
          <cell r="I255" t="str">
            <v>EB0052L</v>
          </cell>
          <cell r="J255">
            <v>42000</v>
          </cell>
        </row>
        <row r="256">
          <cell r="I256" t="str">
            <v>EB0054R</v>
          </cell>
          <cell r="J256">
            <v>74600</v>
          </cell>
        </row>
        <row r="257">
          <cell r="I257" t="str">
            <v>EB0054L</v>
          </cell>
          <cell r="J257">
            <v>74600</v>
          </cell>
        </row>
        <row r="258">
          <cell r="I258" t="str">
            <v>EB0055R</v>
          </cell>
          <cell r="J258">
            <v>86100</v>
          </cell>
        </row>
        <row r="259">
          <cell r="I259" t="str">
            <v>EB0055L</v>
          </cell>
          <cell r="J259">
            <v>86100</v>
          </cell>
        </row>
        <row r="260">
          <cell r="I260" t="str">
            <v>EC2052</v>
          </cell>
          <cell r="J260">
            <v>201600</v>
          </cell>
        </row>
        <row r="261">
          <cell r="I261" t="str">
            <v>EC2053</v>
          </cell>
          <cell r="J261">
            <v>269900</v>
          </cell>
        </row>
        <row r="262">
          <cell r="I262" t="str">
            <v>EC2050</v>
          </cell>
          <cell r="J262">
            <v>38900</v>
          </cell>
        </row>
        <row r="263">
          <cell r="I263" t="str">
            <v>TC2042</v>
          </cell>
          <cell r="J263">
            <v>242600</v>
          </cell>
        </row>
        <row r="264">
          <cell r="I264" t="str">
            <v>TC2043</v>
          </cell>
          <cell r="J264">
            <v>327600</v>
          </cell>
        </row>
        <row r="265">
          <cell r="I265" t="str">
            <v>TC2082</v>
          </cell>
          <cell r="J265">
            <v>371700</v>
          </cell>
        </row>
        <row r="266">
          <cell r="I266" t="str">
            <v>TC2083</v>
          </cell>
          <cell r="J266">
            <v>492500</v>
          </cell>
        </row>
        <row r="267">
          <cell r="I267" t="str">
            <v>TC242S</v>
          </cell>
          <cell r="J267">
            <v>253100</v>
          </cell>
        </row>
        <row r="268">
          <cell r="I268" t="str">
            <v>TC242N</v>
          </cell>
          <cell r="J268">
            <v>246800</v>
          </cell>
        </row>
        <row r="269">
          <cell r="I269" t="str">
            <v>CB9054</v>
          </cell>
          <cell r="J269">
            <v>27300</v>
          </cell>
        </row>
        <row r="270">
          <cell r="I270" t="str">
            <v>CB955</v>
          </cell>
          <cell r="J270">
            <v>35700</v>
          </cell>
        </row>
        <row r="271">
          <cell r="I271" t="str">
            <v>CB9084</v>
          </cell>
          <cell r="J271">
            <v>42000</v>
          </cell>
        </row>
        <row r="272">
          <cell r="I272" t="str">
            <v>CB985</v>
          </cell>
          <cell r="J272">
            <v>54600</v>
          </cell>
        </row>
        <row r="273">
          <cell r="I273" t="str">
            <v>XX100</v>
          </cell>
          <cell r="J273">
            <v>459900</v>
          </cell>
        </row>
        <row r="274">
          <cell r="I274" t="str">
            <v>XC100</v>
          </cell>
          <cell r="J274">
            <v>430500</v>
          </cell>
        </row>
        <row r="275">
          <cell r="I275" t="str">
            <v>XC150R</v>
          </cell>
          <cell r="J275">
            <v>279300</v>
          </cell>
        </row>
        <row r="276">
          <cell r="I276" t="str">
            <v>XC150L</v>
          </cell>
          <cell r="J276">
            <v>279300</v>
          </cell>
        </row>
        <row r="277">
          <cell r="I277" t="str">
            <v>CR1007</v>
          </cell>
          <cell r="J277">
            <v>132300</v>
          </cell>
        </row>
        <row r="278">
          <cell r="I278" t="str">
            <v>CR1015</v>
          </cell>
          <cell r="J278">
            <v>183800</v>
          </cell>
        </row>
        <row r="279">
          <cell r="I279" t="str">
            <v>CR1066</v>
          </cell>
          <cell r="J279">
            <v>201600</v>
          </cell>
        </row>
        <row r="280">
          <cell r="I280" t="str">
            <v>CR1107</v>
          </cell>
          <cell r="J280">
            <v>114500</v>
          </cell>
        </row>
        <row r="281">
          <cell r="I281" t="str">
            <v>CR1115</v>
          </cell>
          <cell r="J281">
            <v>150200</v>
          </cell>
        </row>
        <row r="282">
          <cell r="I282" t="str">
            <v>CR1166</v>
          </cell>
          <cell r="J282">
            <v>158600</v>
          </cell>
        </row>
        <row r="283">
          <cell r="I283" t="str">
            <v>CR1206</v>
          </cell>
          <cell r="J283">
            <v>30500</v>
          </cell>
        </row>
        <row r="284">
          <cell r="I284" t="str">
            <v>CR1207</v>
          </cell>
          <cell r="J284">
            <v>33600</v>
          </cell>
        </row>
        <row r="285">
          <cell r="I285" t="str">
            <v>CR1307</v>
          </cell>
          <cell r="J285">
            <v>17900</v>
          </cell>
        </row>
        <row r="286">
          <cell r="I286" t="str">
            <v>CR1315</v>
          </cell>
          <cell r="J286">
            <v>33600</v>
          </cell>
        </row>
        <row r="287">
          <cell r="I287" t="str">
            <v>CR1360</v>
          </cell>
          <cell r="J287">
            <v>17900</v>
          </cell>
        </row>
        <row r="288">
          <cell r="I288" t="str">
            <v>CR1361</v>
          </cell>
          <cell r="J288">
            <v>17900</v>
          </cell>
        </row>
        <row r="289">
          <cell r="I289" t="str">
            <v>CR2008N</v>
          </cell>
          <cell r="J289">
            <v>150200</v>
          </cell>
        </row>
        <row r="290">
          <cell r="I290" t="str">
            <v>CR2016N</v>
          </cell>
          <cell r="J290">
            <v>246800</v>
          </cell>
        </row>
        <row r="291">
          <cell r="I291" t="str">
            <v>CR2590N</v>
          </cell>
          <cell r="J291">
            <v>135500</v>
          </cell>
        </row>
        <row r="292">
          <cell r="I292" t="str">
            <v>CR2000</v>
          </cell>
          <cell r="J292">
            <v>48300</v>
          </cell>
        </row>
        <row r="293">
          <cell r="I293" t="str">
            <v>CR2000S</v>
          </cell>
          <cell r="J293">
            <v>26300</v>
          </cell>
        </row>
        <row r="294">
          <cell r="I294" t="str">
            <v>CR2000E</v>
          </cell>
          <cell r="J294">
            <v>48300</v>
          </cell>
        </row>
        <row r="295">
          <cell r="I295" t="str">
            <v>CR018</v>
          </cell>
          <cell r="J295">
            <v>278300</v>
          </cell>
        </row>
        <row r="296">
          <cell r="I296" t="str">
            <v>CR024</v>
          </cell>
          <cell r="J296">
            <v>354900</v>
          </cell>
        </row>
        <row r="297">
          <cell r="I297" t="str">
            <v>CR3118</v>
          </cell>
          <cell r="J297">
            <v>285600</v>
          </cell>
        </row>
        <row r="298">
          <cell r="I298" t="str">
            <v>CR3218</v>
          </cell>
          <cell r="J298">
            <v>249900</v>
          </cell>
        </row>
        <row r="299">
          <cell r="I299" t="str">
            <v>CR3114N</v>
          </cell>
          <cell r="J299">
            <v>225800</v>
          </cell>
        </row>
        <row r="300">
          <cell r="I300" t="str">
            <v>CR3214N</v>
          </cell>
          <cell r="J300">
            <v>206900</v>
          </cell>
        </row>
        <row r="301">
          <cell r="I301" t="str">
            <v>CR4110</v>
          </cell>
          <cell r="J301">
            <v>107100</v>
          </cell>
        </row>
        <row r="302">
          <cell r="I302" t="str">
            <v>SR009</v>
          </cell>
          <cell r="J302">
            <v>225800</v>
          </cell>
        </row>
        <row r="303">
          <cell r="I303" t="str">
            <v>SR012</v>
          </cell>
          <cell r="J303">
            <v>241500</v>
          </cell>
        </row>
        <row r="304">
          <cell r="I304" t="str">
            <v>SR018</v>
          </cell>
          <cell r="J304">
            <v>303500</v>
          </cell>
        </row>
        <row r="305">
          <cell r="I305" t="str">
            <v>SR024S</v>
          </cell>
          <cell r="J305">
            <v>375900</v>
          </cell>
        </row>
        <row r="306">
          <cell r="I306" t="str">
            <v>SR024</v>
          </cell>
          <cell r="J306">
            <v>375900</v>
          </cell>
        </row>
        <row r="307">
          <cell r="I307" t="str">
            <v>SR032</v>
          </cell>
          <cell r="J307">
            <v>483000</v>
          </cell>
        </row>
        <row r="308">
          <cell r="I308" t="str">
            <v>CR413</v>
          </cell>
          <cell r="J308">
            <v>129200</v>
          </cell>
        </row>
        <row r="309">
          <cell r="I309" t="str">
            <v>CA9900</v>
          </cell>
          <cell r="J309">
            <v>5300</v>
          </cell>
        </row>
        <row r="310">
          <cell r="I310" t="str">
            <v>CA9901</v>
          </cell>
          <cell r="J310">
            <v>4200</v>
          </cell>
        </row>
        <row r="311">
          <cell r="I311" t="str">
            <v>CA0100</v>
          </cell>
          <cell r="J311">
            <v>26300</v>
          </cell>
        </row>
        <row r="312">
          <cell r="I312" t="str">
            <v>CA0401</v>
          </cell>
          <cell r="J312">
            <v>175400</v>
          </cell>
        </row>
        <row r="313">
          <cell r="I313" t="str">
            <v>CA0402</v>
          </cell>
          <cell r="J313">
            <v>194300</v>
          </cell>
        </row>
        <row r="314">
          <cell r="I314" t="str">
            <v>CA0501</v>
          </cell>
          <cell r="J314">
            <v>161700</v>
          </cell>
        </row>
        <row r="315">
          <cell r="I315" t="str">
            <v>CA0601</v>
          </cell>
          <cell r="J315">
            <v>99800</v>
          </cell>
        </row>
        <row r="316">
          <cell r="I316" t="str">
            <v>CA0702</v>
          </cell>
          <cell r="J316">
            <v>24200</v>
          </cell>
        </row>
        <row r="317">
          <cell r="I317" t="str">
            <v>CA0703</v>
          </cell>
          <cell r="J317">
            <v>18900</v>
          </cell>
        </row>
        <row r="318">
          <cell r="I318" t="str">
            <v>CA0801</v>
          </cell>
          <cell r="J318">
            <v>15800</v>
          </cell>
        </row>
        <row r="319">
          <cell r="I319" t="str">
            <v>CA0802</v>
          </cell>
          <cell r="J319">
            <v>142800</v>
          </cell>
        </row>
        <row r="320">
          <cell r="I320" t="str">
            <v>CA0803</v>
          </cell>
          <cell r="J320">
            <v>66200</v>
          </cell>
        </row>
        <row r="321">
          <cell r="I321" t="str">
            <v>CA0901</v>
          </cell>
          <cell r="J321">
            <v>48300</v>
          </cell>
        </row>
        <row r="322">
          <cell r="I322" t="str">
            <v>CA0001</v>
          </cell>
          <cell r="J322">
            <v>62000</v>
          </cell>
        </row>
        <row r="323">
          <cell r="I323" t="str">
            <v>CA0002</v>
          </cell>
          <cell r="J323">
            <v>172200</v>
          </cell>
        </row>
        <row r="324">
          <cell r="I324" t="str">
            <v>CA0110</v>
          </cell>
          <cell r="J324">
            <v>105000</v>
          </cell>
        </row>
        <row r="325">
          <cell r="I325" t="str">
            <v>CA1003</v>
          </cell>
          <cell r="J325">
            <v>44100</v>
          </cell>
        </row>
        <row r="326">
          <cell r="I326" t="str">
            <v>CA1004</v>
          </cell>
          <cell r="J326">
            <v>44100</v>
          </cell>
        </row>
        <row r="327">
          <cell r="I327" t="str">
            <v>CA1005</v>
          </cell>
          <cell r="J327">
            <v>44000</v>
          </cell>
        </row>
        <row r="328">
          <cell r="I328" t="str">
            <v>CA120</v>
          </cell>
          <cell r="J328">
            <v>123900</v>
          </cell>
        </row>
        <row r="329">
          <cell r="I329" t="str">
            <v>CA0120</v>
          </cell>
          <cell r="J329">
            <v>62000</v>
          </cell>
        </row>
        <row r="330">
          <cell r="I330" t="str">
            <v>NF0060</v>
          </cell>
          <cell r="J330">
            <v>110300</v>
          </cell>
        </row>
        <row r="331">
          <cell r="I331" t="str">
            <v>NF0080</v>
          </cell>
          <cell r="J331">
            <v>122900</v>
          </cell>
        </row>
        <row r="332">
          <cell r="I332" t="str">
            <v>NF0100</v>
          </cell>
          <cell r="J332">
            <v>134400</v>
          </cell>
        </row>
        <row r="333">
          <cell r="I333" t="str">
            <v>NF0120</v>
          </cell>
          <cell r="J333">
            <v>144900</v>
          </cell>
        </row>
        <row r="334">
          <cell r="I334" t="str">
            <v>NF0062</v>
          </cell>
          <cell r="J334">
            <v>123900</v>
          </cell>
        </row>
        <row r="335">
          <cell r="I335" t="str">
            <v>NF0082</v>
          </cell>
          <cell r="J335">
            <v>135500</v>
          </cell>
        </row>
        <row r="336">
          <cell r="I336" t="str">
            <v>NF0102</v>
          </cell>
          <cell r="J336">
            <v>147000</v>
          </cell>
        </row>
        <row r="337">
          <cell r="I337" t="str">
            <v>NF0122</v>
          </cell>
          <cell r="J337">
            <v>159600</v>
          </cell>
        </row>
        <row r="338">
          <cell r="I338" t="str">
            <v>NF0065</v>
          </cell>
          <cell r="J338">
            <v>143900</v>
          </cell>
        </row>
        <row r="339">
          <cell r="I339" t="str">
            <v>NF0085</v>
          </cell>
          <cell r="J339">
            <v>161700</v>
          </cell>
        </row>
        <row r="340">
          <cell r="I340" t="str">
            <v>NF0105</v>
          </cell>
          <cell r="J340">
            <v>177500</v>
          </cell>
        </row>
        <row r="341">
          <cell r="I341" t="str">
            <v>NF0125</v>
          </cell>
          <cell r="J341">
            <v>195300</v>
          </cell>
        </row>
        <row r="342">
          <cell r="I342" t="str">
            <v>NF0068</v>
          </cell>
          <cell r="J342">
            <v>170100</v>
          </cell>
        </row>
        <row r="343">
          <cell r="I343" t="str">
            <v>NF0088</v>
          </cell>
          <cell r="J343">
            <v>195300</v>
          </cell>
        </row>
        <row r="344">
          <cell r="I344" t="str">
            <v>NF0108</v>
          </cell>
          <cell r="J344">
            <v>221600</v>
          </cell>
        </row>
        <row r="345">
          <cell r="I345" t="str">
            <v>NF0128</v>
          </cell>
          <cell r="J345">
            <v>245700</v>
          </cell>
        </row>
        <row r="346">
          <cell r="I346" t="str">
            <v>NF1082</v>
          </cell>
          <cell r="J346">
            <v>204800</v>
          </cell>
        </row>
        <row r="347">
          <cell r="I347" t="str">
            <v>NF1102</v>
          </cell>
          <cell r="J347">
            <v>231000</v>
          </cell>
        </row>
        <row r="348">
          <cell r="I348" t="str">
            <v>NF1085</v>
          </cell>
          <cell r="J348">
            <v>234200</v>
          </cell>
        </row>
        <row r="349">
          <cell r="I349" t="str">
            <v>NF1105</v>
          </cell>
          <cell r="J349">
            <v>273000</v>
          </cell>
        </row>
        <row r="350">
          <cell r="I350" t="str">
            <v>NF1088</v>
          </cell>
          <cell r="J350">
            <v>273000</v>
          </cell>
        </row>
        <row r="351">
          <cell r="I351" t="str">
            <v>NF1108</v>
          </cell>
          <cell r="J351">
            <v>321300</v>
          </cell>
        </row>
        <row r="352">
          <cell r="I352" t="str">
            <v>NF2085</v>
          </cell>
          <cell r="J352">
            <v>242600</v>
          </cell>
        </row>
        <row r="353">
          <cell r="I353" t="str">
            <v>NF2105</v>
          </cell>
          <cell r="J353">
            <v>281400</v>
          </cell>
        </row>
        <row r="354">
          <cell r="I354" t="str">
            <v>NF2088</v>
          </cell>
          <cell r="J354">
            <v>281400</v>
          </cell>
        </row>
        <row r="355">
          <cell r="I355" t="str">
            <v>NF2108</v>
          </cell>
          <cell r="J355">
            <v>329700</v>
          </cell>
        </row>
        <row r="356">
          <cell r="I356" t="str">
            <v>NF0060X</v>
          </cell>
          <cell r="J356">
            <v>114500</v>
          </cell>
        </row>
        <row r="357">
          <cell r="I357" t="str">
            <v>NF0080X</v>
          </cell>
          <cell r="J357">
            <v>128100</v>
          </cell>
        </row>
        <row r="358">
          <cell r="I358" t="str">
            <v>NF0100X</v>
          </cell>
          <cell r="J358">
            <v>138600</v>
          </cell>
        </row>
        <row r="359">
          <cell r="I359" t="str">
            <v>NF0120X</v>
          </cell>
          <cell r="J359">
            <v>150200</v>
          </cell>
        </row>
        <row r="360">
          <cell r="I360" t="str">
            <v>NA0001</v>
          </cell>
          <cell r="J360">
            <v>1600</v>
          </cell>
        </row>
        <row r="361">
          <cell r="I361" t="str">
            <v>NA0006</v>
          </cell>
          <cell r="J361">
            <v>11300</v>
          </cell>
        </row>
        <row r="362">
          <cell r="I362" t="str">
            <v>NA0008</v>
          </cell>
          <cell r="J362">
            <v>14500</v>
          </cell>
        </row>
        <row r="363">
          <cell r="I363" t="str">
            <v>NA0010</v>
          </cell>
          <cell r="J363">
            <v>17700</v>
          </cell>
        </row>
        <row r="364">
          <cell r="I364" t="str">
            <v>NA0012</v>
          </cell>
          <cell r="J364">
            <v>21000</v>
          </cell>
        </row>
        <row r="365">
          <cell r="I365" t="str">
            <v>NA0014</v>
          </cell>
          <cell r="J365">
            <v>24300</v>
          </cell>
        </row>
        <row r="366">
          <cell r="I366" t="str">
            <v>NA0016</v>
          </cell>
          <cell r="J366">
            <v>27500</v>
          </cell>
        </row>
        <row r="367">
          <cell r="I367" t="str">
            <v>NA0101</v>
          </cell>
          <cell r="J367">
            <v>14500</v>
          </cell>
        </row>
        <row r="368">
          <cell r="I368" t="str">
            <v>NA0102</v>
          </cell>
          <cell r="J368">
            <v>27500</v>
          </cell>
        </row>
        <row r="369">
          <cell r="I369" t="str">
            <v>NA0103</v>
          </cell>
          <cell r="J369">
            <v>16200</v>
          </cell>
        </row>
        <row r="370">
          <cell r="I370" t="str">
            <v>NA0104</v>
          </cell>
          <cell r="J370">
            <v>50100</v>
          </cell>
        </row>
        <row r="371">
          <cell r="I371" t="str">
            <v>NA0105</v>
          </cell>
          <cell r="J371">
            <v>14500</v>
          </cell>
        </row>
        <row r="372">
          <cell r="I372" t="str">
            <v>NA0106</v>
          </cell>
          <cell r="J372">
            <v>11300</v>
          </cell>
        </row>
        <row r="373">
          <cell r="I373" t="str">
            <v>NA0107</v>
          </cell>
          <cell r="J373">
            <v>11300</v>
          </cell>
        </row>
        <row r="374">
          <cell r="I374" t="str">
            <v>NF8001</v>
          </cell>
          <cell r="J374">
            <v>25700</v>
          </cell>
        </row>
        <row r="375">
          <cell r="I375" t="str">
            <v>NF8002</v>
          </cell>
          <cell r="J375">
            <v>3300</v>
          </cell>
        </row>
        <row r="376">
          <cell r="I376" t="str">
            <v>NF5109</v>
          </cell>
          <cell r="J376">
            <v>14700</v>
          </cell>
        </row>
        <row r="377">
          <cell r="I377" t="str">
            <v>NF5110</v>
          </cell>
          <cell r="J377">
            <v>16300</v>
          </cell>
        </row>
        <row r="378">
          <cell r="I378" t="str">
            <v>NF5112</v>
          </cell>
          <cell r="J378">
            <v>16300</v>
          </cell>
        </row>
        <row r="379">
          <cell r="I379" t="str">
            <v>NF5115</v>
          </cell>
          <cell r="J379">
            <v>21000</v>
          </cell>
        </row>
        <row r="380">
          <cell r="I380" t="str">
            <v>NF5118</v>
          </cell>
          <cell r="J380">
            <v>24200</v>
          </cell>
        </row>
        <row r="381">
          <cell r="I381" t="str">
            <v>NF5209</v>
          </cell>
          <cell r="J381">
            <v>17900</v>
          </cell>
        </row>
        <row r="382">
          <cell r="I382" t="str">
            <v>NF5210</v>
          </cell>
          <cell r="J382">
            <v>21000</v>
          </cell>
        </row>
        <row r="383">
          <cell r="I383" t="str">
            <v>NF5212</v>
          </cell>
          <cell r="J383">
            <v>21000</v>
          </cell>
        </row>
        <row r="384">
          <cell r="I384" t="str">
            <v>NF5215</v>
          </cell>
          <cell r="J384">
            <v>24200</v>
          </cell>
        </row>
        <row r="385">
          <cell r="I385" t="str">
            <v>NF5218</v>
          </cell>
          <cell r="J385">
            <v>27300</v>
          </cell>
        </row>
        <row r="386">
          <cell r="I386" t="str">
            <v>NF5309</v>
          </cell>
          <cell r="J386">
            <v>14700</v>
          </cell>
        </row>
        <row r="387">
          <cell r="I387" t="str">
            <v>NF5310</v>
          </cell>
          <cell r="J387">
            <v>16300</v>
          </cell>
        </row>
        <row r="388">
          <cell r="I388" t="str">
            <v>NF5312</v>
          </cell>
          <cell r="J388">
            <v>16300</v>
          </cell>
        </row>
        <row r="389">
          <cell r="I389" t="str">
            <v>NF5315</v>
          </cell>
          <cell r="J389">
            <v>21000</v>
          </cell>
        </row>
        <row r="390">
          <cell r="I390" t="str">
            <v>NF5318</v>
          </cell>
          <cell r="J390">
            <v>24200</v>
          </cell>
        </row>
        <row r="391">
          <cell r="I391" t="str">
            <v>NF5409</v>
          </cell>
          <cell r="J391">
            <v>14700</v>
          </cell>
        </row>
        <row r="392">
          <cell r="I392" t="str">
            <v>NF5410</v>
          </cell>
          <cell r="J392">
            <v>16300</v>
          </cell>
        </row>
        <row r="393">
          <cell r="I393" t="str">
            <v>NF5412</v>
          </cell>
          <cell r="J393">
            <v>16300</v>
          </cell>
        </row>
        <row r="394">
          <cell r="I394" t="str">
            <v>NF5415</v>
          </cell>
          <cell r="J394">
            <v>21000</v>
          </cell>
        </row>
        <row r="395">
          <cell r="I395" t="str">
            <v>NF5418</v>
          </cell>
          <cell r="J395">
            <v>24200</v>
          </cell>
        </row>
        <row r="396">
          <cell r="I396" t="str">
            <v>NF5500</v>
          </cell>
          <cell r="J396">
            <v>11600</v>
          </cell>
        </row>
        <row r="397">
          <cell r="I397" t="str">
            <v>NF5600</v>
          </cell>
          <cell r="J397">
            <v>11600</v>
          </cell>
        </row>
        <row r="398">
          <cell r="I398" t="str">
            <v>NF6009</v>
          </cell>
          <cell r="J398">
            <v>3200</v>
          </cell>
        </row>
        <row r="399">
          <cell r="I399" t="str">
            <v>NF6010</v>
          </cell>
          <cell r="J399">
            <v>3200</v>
          </cell>
        </row>
        <row r="400">
          <cell r="I400" t="str">
            <v>NF6012</v>
          </cell>
          <cell r="J400">
            <v>3200</v>
          </cell>
        </row>
        <row r="401">
          <cell r="I401" t="str">
            <v>NF6015</v>
          </cell>
          <cell r="J401">
            <v>4700</v>
          </cell>
        </row>
        <row r="402">
          <cell r="I402" t="str">
            <v>NF6018</v>
          </cell>
          <cell r="J402">
            <v>4700</v>
          </cell>
        </row>
        <row r="403">
          <cell r="I403" t="str">
            <v>NF6103</v>
          </cell>
          <cell r="J403">
            <v>1600</v>
          </cell>
        </row>
        <row r="404">
          <cell r="I404" t="str">
            <v>NF6106</v>
          </cell>
          <cell r="J404">
            <v>1600</v>
          </cell>
        </row>
        <row r="405">
          <cell r="I405" t="str">
            <v>NF6109</v>
          </cell>
          <cell r="J405">
            <v>3200</v>
          </cell>
        </row>
        <row r="406">
          <cell r="I406" t="str">
            <v>NF6303</v>
          </cell>
          <cell r="J406">
            <v>9500</v>
          </cell>
        </row>
        <row r="407">
          <cell r="I407" t="str">
            <v>NF6306</v>
          </cell>
          <cell r="J407">
            <v>11600</v>
          </cell>
        </row>
        <row r="408">
          <cell r="I408" t="str">
            <v>NF6309</v>
          </cell>
          <cell r="J408">
            <v>13100</v>
          </cell>
        </row>
        <row r="409">
          <cell r="I409" t="str">
            <v>NF6403</v>
          </cell>
          <cell r="J409">
            <v>9500</v>
          </cell>
        </row>
        <row r="410">
          <cell r="I410" t="str">
            <v>NF6406</v>
          </cell>
          <cell r="J410">
            <v>11600</v>
          </cell>
        </row>
        <row r="411">
          <cell r="I411" t="str">
            <v>NF6409</v>
          </cell>
          <cell r="J411">
            <v>12600</v>
          </cell>
        </row>
        <row r="412">
          <cell r="I412" t="str">
            <v>NT8001</v>
          </cell>
          <cell r="J412">
            <v>17900</v>
          </cell>
        </row>
        <row r="413">
          <cell r="I413" t="str">
            <v>NT0006</v>
          </cell>
          <cell r="J413">
            <v>66200</v>
          </cell>
        </row>
        <row r="414">
          <cell r="I414" t="str">
            <v>NT0008</v>
          </cell>
          <cell r="J414">
            <v>74600</v>
          </cell>
        </row>
        <row r="415">
          <cell r="I415" t="str">
            <v>NT0010</v>
          </cell>
          <cell r="J415">
            <v>87200</v>
          </cell>
        </row>
        <row r="416">
          <cell r="I416" t="str">
            <v>NT0012</v>
          </cell>
          <cell r="J416">
            <v>92400</v>
          </cell>
        </row>
        <row r="417">
          <cell r="I417" t="str">
            <v>NT0016</v>
          </cell>
          <cell r="J417">
            <v>123900</v>
          </cell>
        </row>
        <row r="418">
          <cell r="I418" t="str">
            <v>NT0018</v>
          </cell>
          <cell r="J418">
            <v>140700</v>
          </cell>
        </row>
        <row r="419">
          <cell r="I419" t="str">
            <v>NT0106</v>
          </cell>
          <cell r="J419">
            <v>54600</v>
          </cell>
        </row>
        <row r="420">
          <cell r="I420" t="str">
            <v>NT0108</v>
          </cell>
          <cell r="J420">
            <v>63000</v>
          </cell>
        </row>
        <row r="421">
          <cell r="I421" t="str">
            <v>NT0110</v>
          </cell>
          <cell r="J421">
            <v>72500</v>
          </cell>
        </row>
        <row r="422">
          <cell r="I422" t="str">
            <v>NT0112</v>
          </cell>
          <cell r="J422">
            <v>75600</v>
          </cell>
        </row>
        <row r="423">
          <cell r="I423" t="str">
            <v>NT0116</v>
          </cell>
          <cell r="J423">
            <v>102900</v>
          </cell>
        </row>
        <row r="424">
          <cell r="I424" t="str">
            <v>NT0118</v>
          </cell>
          <cell r="J424">
            <v>116600</v>
          </cell>
        </row>
        <row r="425">
          <cell r="I425" t="str">
            <v>NT0100</v>
          </cell>
          <cell r="J425">
            <v>63000</v>
          </cell>
        </row>
        <row r="426">
          <cell r="I426" t="str">
            <v>NT0000</v>
          </cell>
          <cell r="J426">
            <v>72500</v>
          </cell>
        </row>
        <row r="427">
          <cell r="I427" t="str">
            <v>NT2004</v>
          </cell>
          <cell r="J427">
            <v>39900</v>
          </cell>
        </row>
        <row r="428">
          <cell r="I428" t="str">
            <v>NT2006</v>
          </cell>
          <cell r="J428">
            <v>45200</v>
          </cell>
        </row>
        <row r="429">
          <cell r="I429" t="str">
            <v>NT2008</v>
          </cell>
          <cell r="J429">
            <v>53600</v>
          </cell>
        </row>
        <row r="430">
          <cell r="I430" t="str">
            <v>NT2010</v>
          </cell>
          <cell r="J430">
            <v>63000</v>
          </cell>
        </row>
        <row r="431">
          <cell r="I431" t="str">
            <v>NT2012</v>
          </cell>
          <cell r="J431">
            <v>66200</v>
          </cell>
        </row>
        <row r="432">
          <cell r="I432" t="str">
            <v>NT2014</v>
          </cell>
          <cell r="J432">
            <v>81900</v>
          </cell>
        </row>
        <row r="433">
          <cell r="I433" t="str">
            <v>NT2016</v>
          </cell>
          <cell r="J433">
            <v>92400</v>
          </cell>
        </row>
        <row r="434">
          <cell r="I434" t="str">
            <v>NT2018</v>
          </cell>
          <cell r="J434">
            <v>95600</v>
          </cell>
        </row>
        <row r="435">
          <cell r="I435" t="str">
            <v>NT2122</v>
          </cell>
          <cell r="J435">
            <v>26300</v>
          </cell>
        </row>
        <row r="436">
          <cell r="I436" t="str">
            <v>NT2206</v>
          </cell>
          <cell r="J436">
            <v>53600</v>
          </cell>
        </row>
        <row r="437">
          <cell r="I437" t="str">
            <v>NT2208</v>
          </cell>
          <cell r="J437">
            <v>59900</v>
          </cell>
        </row>
        <row r="438">
          <cell r="I438" t="str">
            <v>NT2210</v>
          </cell>
          <cell r="J438">
            <v>66200</v>
          </cell>
        </row>
        <row r="439">
          <cell r="I439" t="str">
            <v>NT2212</v>
          </cell>
          <cell r="J439">
            <v>75600</v>
          </cell>
        </row>
        <row r="440">
          <cell r="I440" t="str">
            <v>NT2308</v>
          </cell>
          <cell r="J440">
            <v>45200</v>
          </cell>
        </row>
        <row r="441">
          <cell r="I441" t="str">
            <v>NT912</v>
          </cell>
          <cell r="J441">
            <v>84000</v>
          </cell>
        </row>
        <row r="442">
          <cell r="I442" t="str">
            <v>NT916</v>
          </cell>
          <cell r="J442">
            <v>129200</v>
          </cell>
        </row>
        <row r="443">
          <cell r="I443" t="str">
            <v>NT918</v>
          </cell>
          <cell r="J443">
            <v>153300</v>
          </cell>
        </row>
        <row r="444">
          <cell r="I444" t="str">
            <v>NT966</v>
          </cell>
          <cell r="J444">
            <v>112400</v>
          </cell>
        </row>
        <row r="445">
          <cell r="I445" t="str">
            <v>NT988</v>
          </cell>
          <cell r="J445">
            <v>143900</v>
          </cell>
        </row>
        <row r="446">
          <cell r="I446" t="str">
            <v>NT5566</v>
          </cell>
          <cell r="J446">
            <v>119700</v>
          </cell>
        </row>
        <row r="447">
          <cell r="I447" t="str">
            <v>NT5586R</v>
          </cell>
          <cell r="J447">
            <v>137600</v>
          </cell>
        </row>
        <row r="448">
          <cell r="I448" t="str">
            <v>NT5586L</v>
          </cell>
          <cell r="J448">
            <v>137600</v>
          </cell>
        </row>
        <row r="449">
          <cell r="I449" t="str">
            <v>NT5588</v>
          </cell>
          <cell r="J449">
            <v>144900</v>
          </cell>
        </row>
        <row r="450">
          <cell r="I450" t="str">
            <v>NT5806R</v>
          </cell>
          <cell r="J450">
            <v>80900</v>
          </cell>
        </row>
        <row r="451">
          <cell r="I451" t="str">
            <v>NT5806L</v>
          </cell>
          <cell r="J451">
            <v>80900</v>
          </cell>
        </row>
        <row r="452">
          <cell r="I452" t="str">
            <v>NT5266</v>
          </cell>
          <cell r="J452">
            <v>150200</v>
          </cell>
        </row>
        <row r="453">
          <cell r="I453" t="str">
            <v>NT5288</v>
          </cell>
          <cell r="J453">
            <v>155400</v>
          </cell>
        </row>
        <row r="454">
          <cell r="I454" t="str">
            <v>NT3006</v>
          </cell>
          <cell r="J454">
            <v>30500</v>
          </cell>
        </row>
        <row r="455">
          <cell r="I455" t="str">
            <v>NT3008</v>
          </cell>
          <cell r="J455">
            <v>35700</v>
          </cell>
        </row>
        <row r="456">
          <cell r="I456" t="str">
            <v>NT3010</v>
          </cell>
          <cell r="J456">
            <v>39900</v>
          </cell>
        </row>
        <row r="457">
          <cell r="I457" t="str">
            <v>NT3012</v>
          </cell>
          <cell r="J457">
            <v>45200</v>
          </cell>
        </row>
        <row r="458">
          <cell r="I458" t="str">
            <v>NT3306</v>
          </cell>
          <cell r="J458">
            <v>90300</v>
          </cell>
        </row>
        <row r="459">
          <cell r="I459" t="str">
            <v>NT3308</v>
          </cell>
          <cell r="J459">
            <v>99800</v>
          </cell>
        </row>
        <row r="460">
          <cell r="I460" t="str">
            <v>NT3310</v>
          </cell>
          <cell r="J460">
            <v>119700</v>
          </cell>
        </row>
        <row r="461">
          <cell r="I461" t="str">
            <v>NT3312</v>
          </cell>
          <cell r="J461">
            <v>161700</v>
          </cell>
        </row>
        <row r="462">
          <cell r="I462" t="str">
            <v>NA0206</v>
          </cell>
          <cell r="J462">
            <v>6500</v>
          </cell>
        </row>
        <row r="463">
          <cell r="I463" t="str">
            <v>NA0208</v>
          </cell>
          <cell r="J463">
            <v>6500</v>
          </cell>
        </row>
        <row r="464">
          <cell r="I464" t="str">
            <v>NA0210</v>
          </cell>
          <cell r="J464">
            <v>8100</v>
          </cell>
        </row>
        <row r="465">
          <cell r="I465" t="str">
            <v>NA0212</v>
          </cell>
          <cell r="J465">
            <v>8100</v>
          </cell>
        </row>
        <row r="466">
          <cell r="I466" t="str">
            <v>NA0300</v>
          </cell>
          <cell r="J466">
            <v>4800</v>
          </cell>
        </row>
        <row r="467">
          <cell r="I467" t="str">
            <v>NA0400</v>
          </cell>
          <cell r="J467">
            <v>1300</v>
          </cell>
        </row>
        <row r="468">
          <cell r="I468" t="str">
            <v>CH0001</v>
          </cell>
          <cell r="J468">
            <v>39900</v>
          </cell>
        </row>
        <row r="469">
          <cell r="I469" t="str">
            <v>CH0002</v>
          </cell>
          <cell r="J469">
            <v>75600</v>
          </cell>
        </row>
        <row r="470">
          <cell r="I470" t="str">
            <v>CH0003</v>
          </cell>
          <cell r="J470">
            <v>65100</v>
          </cell>
        </row>
        <row r="471">
          <cell r="I471" t="str">
            <v>CH0004</v>
          </cell>
          <cell r="J471">
            <v>80900</v>
          </cell>
        </row>
        <row r="472">
          <cell r="I472" t="str">
            <v>CH0005</v>
          </cell>
          <cell r="J472">
            <v>158600</v>
          </cell>
        </row>
        <row r="473">
          <cell r="I473" t="str">
            <v>CH0005R</v>
          </cell>
          <cell r="J473">
            <v>13700</v>
          </cell>
        </row>
        <row r="474">
          <cell r="I474" t="str">
            <v>CH0005T</v>
          </cell>
          <cell r="J474">
            <v>34700</v>
          </cell>
        </row>
        <row r="475">
          <cell r="I475" t="str">
            <v>CH0007</v>
          </cell>
          <cell r="J475">
            <v>94500</v>
          </cell>
        </row>
        <row r="476">
          <cell r="I476" t="str">
            <v>CH0007천</v>
          </cell>
          <cell r="J476">
            <v>113400</v>
          </cell>
        </row>
        <row r="477">
          <cell r="I477" t="str">
            <v>CH0007B</v>
          </cell>
          <cell r="J477">
            <v>55700</v>
          </cell>
        </row>
        <row r="478">
          <cell r="I478" t="str">
            <v>CH0007B천</v>
          </cell>
          <cell r="J478">
            <v>75600</v>
          </cell>
        </row>
        <row r="479">
          <cell r="I479" t="str">
            <v>CH0007T</v>
          </cell>
          <cell r="J479">
            <v>27300</v>
          </cell>
        </row>
        <row r="480">
          <cell r="I480" t="str">
            <v>CH0007A</v>
          </cell>
          <cell r="J480">
            <v>10700</v>
          </cell>
        </row>
        <row r="481">
          <cell r="I481" t="str">
            <v>CH0007S</v>
          </cell>
          <cell r="J481">
            <v>27300</v>
          </cell>
        </row>
        <row r="482">
          <cell r="I482" t="str">
            <v>CH0007C</v>
          </cell>
          <cell r="J482">
            <v>26800</v>
          </cell>
        </row>
        <row r="483">
          <cell r="I483" t="str">
            <v>CH0007N</v>
          </cell>
          <cell r="J483">
            <v>500</v>
          </cell>
        </row>
        <row r="484">
          <cell r="I484" t="str">
            <v>CH0100</v>
          </cell>
          <cell r="J484">
            <v>602700</v>
          </cell>
        </row>
        <row r="485">
          <cell r="I485" t="str">
            <v>CH0101</v>
          </cell>
          <cell r="J485">
            <v>383300</v>
          </cell>
        </row>
        <row r="486">
          <cell r="I486" t="str">
            <v>CH0111</v>
          </cell>
          <cell r="J486">
            <v>254100</v>
          </cell>
        </row>
        <row r="487">
          <cell r="I487" t="str">
            <v>CH0200</v>
          </cell>
          <cell r="J487">
            <v>326600</v>
          </cell>
        </row>
        <row r="488">
          <cell r="I488" t="str">
            <v>CH0201</v>
          </cell>
          <cell r="J488">
            <v>302400</v>
          </cell>
        </row>
        <row r="489">
          <cell r="I489" t="str">
            <v>CH0211</v>
          </cell>
          <cell r="J489">
            <v>246800</v>
          </cell>
        </row>
        <row r="490">
          <cell r="I490" t="str">
            <v>CH0300</v>
          </cell>
          <cell r="J490">
            <v>153300</v>
          </cell>
        </row>
        <row r="491">
          <cell r="I491" t="str">
            <v>CH0303</v>
          </cell>
          <cell r="J491">
            <v>152300</v>
          </cell>
        </row>
        <row r="492">
          <cell r="I492" t="str">
            <v>CH0301</v>
          </cell>
          <cell r="J492">
            <v>135500</v>
          </cell>
        </row>
        <row r="493">
          <cell r="I493" t="str">
            <v>CH0302</v>
          </cell>
          <cell r="J493">
            <v>117600</v>
          </cell>
        </row>
        <row r="494">
          <cell r="I494" t="str">
            <v>CH0311</v>
          </cell>
          <cell r="J494">
            <v>98700</v>
          </cell>
        </row>
        <row r="495">
          <cell r="I495" t="str">
            <v>CH0300B</v>
          </cell>
          <cell r="J495">
            <v>170100</v>
          </cell>
        </row>
        <row r="496">
          <cell r="I496" t="str">
            <v>CH0301B</v>
          </cell>
          <cell r="J496">
            <v>143900</v>
          </cell>
        </row>
        <row r="497">
          <cell r="I497" t="str">
            <v>CH0311B</v>
          </cell>
          <cell r="J497">
            <v>119700</v>
          </cell>
        </row>
        <row r="498">
          <cell r="I498" t="str">
            <v>CH0332</v>
          </cell>
          <cell r="J498">
            <v>185900</v>
          </cell>
        </row>
        <row r="499">
          <cell r="I499" t="str">
            <v>CH0333</v>
          </cell>
          <cell r="J499">
            <v>257300</v>
          </cell>
        </row>
        <row r="500">
          <cell r="I500" t="str">
            <v>CH0332S</v>
          </cell>
          <cell r="J500">
            <v>210000</v>
          </cell>
        </row>
        <row r="501">
          <cell r="I501" t="str">
            <v>CH0032</v>
          </cell>
          <cell r="J501">
            <v>98100</v>
          </cell>
        </row>
        <row r="502">
          <cell r="I502" t="str">
            <v>CH0033</v>
          </cell>
          <cell r="J502">
            <v>126000</v>
          </cell>
        </row>
        <row r="503">
          <cell r="I503" t="str">
            <v>CH0032S</v>
          </cell>
          <cell r="J503">
            <v>120800</v>
          </cell>
        </row>
        <row r="504">
          <cell r="I504" t="str">
            <v>CH0342</v>
          </cell>
          <cell r="J504">
            <v>120800</v>
          </cell>
        </row>
        <row r="505">
          <cell r="I505" t="str">
            <v>CH0342S</v>
          </cell>
          <cell r="J505">
            <v>147000</v>
          </cell>
        </row>
        <row r="506">
          <cell r="I506" t="str">
            <v>CH0343</v>
          </cell>
          <cell r="J506">
            <v>159600</v>
          </cell>
        </row>
        <row r="507">
          <cell r="I507" t="str">
            <v>CH0401</v>
          </cell>
          <cell r="J507">
            <v>219500</v>
          </cell>
        </row>
        <row r="508">
          <cell r="I508" t="str">
            <v>CH0402</v>
          </cell>
          <cell r="J508">
            <v>189000</v>
          </cell>
        </row>
        <row r="509">
          <cell r="I509" t="str">
            <v>CH0411</v>
          </cell>
          <cell r="J509">
            <v>135500</v>
          </cell>
        </row>
        <row r="510">
          <cell r="I510" t="str">
            <v>CH0491</v>
          </cell>
          <cell r="J510">
            <v>23100</v>
          </cell>
        </row>
        <row r="511">
          <cell r="I511" t="str">
            <v>CH0500</v>
          </cell>
          <cell r="J511">
            <v>170100</v>
          </cell>
        </row>
        <row r="512">
          <cell r="I512" t="str">
            <v>CH0501</v>
          </cell>
          <cell r="J512">
            <v>159600</v>
          </cell>
        </row>
        <row r="513">
          <cell r="I513" t="str">
            <v>CH0502</v>
          </cell>
          <cell r="J513">
            <v>150200</v>
          </cell>
        </row>
        <row r="514">
          <cell r="I514" t="str">
            <v>CH0511</v>
          </cell>
          <cell r="J514">
            <v>107100</v>
          </cell>
        </row>
        <row r="515">
          <cell r="I515" t="str">
            <v>CH0600</v>
          </cell>
          <cell r="J515">
            <v>221600</v>
          </cell>
        </row>
        <row r="516">
          <cell r="I516" t="str">
            <v>CH0601</v>
          </cell>
          <cell r="J516">
            <v>201600</v>
          </cell>
        </row>
        <row r="517">
          <cell r="I517" t="str">
            <v>CH0602</v>
          </cell>
          <cell r="J517">
            <v>177500</v>
          </cell>
        </row>
        <row r="518">
          <cell r="I518" t="str">
            <v>CH0611</v>
          </cell>
          <cell r="J518">
            <v>159600</v>
          </cell>
        </row>
        <row r="519">
          <cell r="I519" t="str">
            <v>CH0701</v>
          </cell>
          <cell r="J519">
            <v>120800</v>
          </cell>
        </row>
        <row r="520">
          <cell r="I520" t="str">
            <v>CH0702</v>
          </cell>
          <cell r="J520">
            <v>102900</v>
          </cell>
        </row>
        <row r="521">
          <cell r="I521" t="str">
            <v>CH0712</v>
          </cell>
          <cell r="J521">
            <v>78800</v>
          </cell>
        </row>
        <row r="522">
          <cell r="I522" t="str">
            <v>CH0801</v>
          </cell>
          <cell r="J522">
            <v>108200</v>
          </cell>
        </row>
        <row r="523">
          <cell r="I523" t="str">
            <v>CH0802</v>
          </cell>
          <cell r="J523">
            <v>90300</v>
          </cell>
        </row>
        <row r="524">
          <cell r="I524" t="str">
            <v>CH0812</v>
          </cell>
          <cell r="J524">
            <v>66200</v>
          </cell>
        </row>
        <row r="525">
          <cell r="I525" t="str">
            <v>CH0900</v>
          </cell>
          <cell r="J525">
            <v>798000</v>
          </cell>
        </row>
        <row r="526">
          <cell r="I526" t="str">
            <v>CH0901</v>
          </cell>
          <cell r="J526">
            <v>707700</v>
          </cell>
        </row>
        <row r="527">
          <cell r="I527" t="str">
            <v>CH0911</v>
          </cell>
          <cell r="J527">
            <v>614300</v>
          </cell>
        </row>
        <row r="528">
          <cell r="I528" t="str">
            <v>CH1000</v>
          </cell>
          <cell r="J528">
            <v>882000</v>
          </cell>
        </row>
        <row r="529">
          <cell r="I529" t="str">
            <v>CH1001</v>
          </cell>
          <cell r="J529">
            <v>764400</v>
          </cell>
        </row>
        <row r="530">
          <cell r="I530" t="str">
            <v>CH9000</v>
          </cell>
          <cell r="J530">
            <v>3011400</v>
          </cell>
        </row>
        <row r="531">
          <cell r="I531" t="str">
            <v>CH9901</v>
          </cell>
          <cell r="J531">
            <v>45200</v>
          </cell>
        </row>
        <row r="532">
          <cell r="I532" t="str">
            <v>CH9903</v>
          </cell>
          <cell r="J532">
            <v>45200</v>
          </cell>
        </row>
        <row r="533">
          <cell r="I533" t="str">
            <v>CH9905</v>
          </cell>
          <cell r="J533">
            <v>66200</v>
          </cell>
        </row>
        <row r="534">
          <cell r="I534" t="str">
            <v>CH0907</v>
          </cell>
          <cell r="J534">
            <v>102900</v>
          </cell>
        </row>
        <row r="535">
          <cell r="I535" t="str">
            <v>CH9917</v>
          </cell>
          <cell r="J535">
            <v>210000</v>
          </cell>
        </row>
        <row r="536">
          <cell r="I536" t="str">
            <v>CS0101</v>
          </cell>
          <cell r="J536">
            <v>219500</v>
          </cell>
        </row>
        <row r="537">
          <cell r="I537" t="str">
            <v>CS0103</v>
          </cell>
          <cell r="J537">
            <v>392700</v>
          </cell>
        </row>
        <row r="538">
          <cell r="I538" t="str">
            <v>CS0301</v>
          </cell>
          <cell r="J538">
            <v>258300</v>
          </cell>
        </row>
        <row r="539">
          <cell r="I539" t="str">
            <v>CS0303</v>
          </cell>
          <cell r="J539">
            <v>449400</v>
          </cell>
        </row>
        <row r="540">
          <cell r="I540" t="str">
            <v>CS401천연</v>
          </cell>
          <cell r="J540">
            <v>407400</v>
          </cell>
        </row>
        <row r="541">
          <cell r="I541" t="str">
            <v>CS401인조</v>
          </cell>
          <cell r="J541">
            <v>300300</v>
          </cell>
        </row>
        <row r="542">
          <cell r="I542" t="str">
            <v>CS0501</v>
          </cell>
          <cell r="J542">
            <v>197400</v>
          </cell>
        </row>
        <row r="543">
          <cell r="I543" t="str">
            <v>CS0503</v>
          </cell>
          <cell r="J543">
            <v>329700</v>
          </cell>
        </row>
        <row r="544">
          <cell r="I544" t="str">
            <v>CS0601</v>
          </cell>
          <cell r="J544">
            <v>246800</v>
          </cell>
        </row>
        <row r="545">
          <cell r="I545" t="str">
            <v>CS0603</v>
          </cell>
          <cell r="J545">
            <v>411600</v>
          </cell>
        </row>
        <row r="546">
          <cell r="I546" t="str">
            <v>CS0701</v>
          </cell>
          <cell r="J546">
            <v>305600</v>
          </cell>
        </row>
        <row r="547">
          <cell r="I547" t="str">
            <v>CS0703</v>
          </cell>
          <cell r="J547">
            <v>483000</v>
          </cell>
        </row>
        <row r="548">
          <cell r="I548" t="str">
            <v>CS0801천연</v>
          </cell>
          <cell r="J548">
            <v>909300</v>
          </cell>
        </row>
        <row r="549">
          <cell r="I549" t="str">
            <v>CS0803천연</v>
          </cell>
          <cell r="J549">
            <v>357000</v>
          </cell>
        </row>
        <row r="550">
          <cell r="I550" t="str">
            <v>CS0801인조</v>
          </cell>
          <cell r="J550">
            <v>1494200</v>
          </cell>
        </row>
        <row r="551">
          <cell r="I551" t="str">
            <v>CS0803인조</v>
          </cell>
          <cell r="J551">
            <v>576500</v>
          </cell>
        </row>
        <row r="552">
          <cell r="I552" t="str">
            <v>CS0901</v>
          </cell>
          <cell r="J552">
            <v>906200</v>
          </cell>
        </row>
        <row r="553">
          <cell r="I553" t="str">
            <v>CS0902</v>
          </cell>
          <cell r="J553">
            <v>1107800</v>
          </cell>
        </row>
        <row r="554">
          <cell r="I554" t="str">
            <v>CS0903</v>
          </cell>
          <cell r="J554">
            <v>1434300</v>
          </cell>
        </row>
        <row r="555">
          <cell r="I555" t="str">
            <v>CS1001</v>
          </cell>
          <cell r="J555">
            <v>945000</v>
          </cell>
        </row>
        <row r="556">
          <cell r="I556" t="str">
            <v>CS1002</v>
          </cell>
          <cell r="J556">
            <v>1211700</v>
          </cell>
        </row>
        <row r="557">
          <cell r="I557" t="str">
            <v>CS1003</v>
          </cell>
          <cell r="J557">
            <v>1530900</v>
          </cell>
        </row>
        <row r="558">
          <cell r="I558" t="str">
            <v>EL0104</v>
          </cell>
          <cell r="J558">
            <v>68300</v>
          </cell>
        </row>
        <row r="559">
          <cell r="I559" t="str">
            <v>EL0112</v>
          </cell>
          <cell r="J559">
            <v>98700</v>
          </cell>
        </row>
        <row r="560">
          <cell r="I560" t="str">
            <v>CL0204</v>
          </cell>
          <cell r="J560">
            <v>90300</v>
          </cell>
        </row>
        <row r="561">
          <cell r="I561" t="str">
            <v>CL0207</v>
          </cell>
          <cell r="J561">
            <v>86100</v>
          </cell>
        </row>
        <row r="562">
          <cell r="I562" t="str">
            <v>CL0212</v>
          </cell>
          <cell r="J562">
            <v>107100</v>
          </cell>
        </row>
        <row r="563">
          <cell r="I563" t="str">
            <v>CL034</v>
          </cell>
          <cell r="J563">
            <v>153300</v>
          </cell>
        </row>
        <row r="564">
          <cell r="I564" t="str">
            <v>CL031</v>
          </cell>
          <cell r="J564">
            <v>183800</v>
          </cell>
        </row>
        <row r="565">
          <cell r="I565" t="str">
            <v>CL046</v>
          </cell>
          <cell r="J565">
            <v>174300</v>
          </cell>
        </row>
        <row r="566">
          <cell r="I566" t="str">
            <v>CL044</v>
          </cell>
          <cell r="J566">
            <v>185900</v>
          </cell>
        </row>
        <row r="567">
          <cell r="I567" t="str">
            <v>CL041</v>
          </cell>
          <cell r="J567">
            <v>243600</v>
          </cell>
        </row>
        <row r="568">
          <cell r="I568" t="str">
            <v>CL056</v>
          </cell>
          <cell r="J568">
            <v>117600</v>
          </cell>
        </row>
        <row r="569">
          <cell r="I569" t="str">
            <v>CL054</v>
          </cell>
          <cell r="J569">
            <v>129200</v>
          </cell>
        </row>
        <row r="570">
          <cell r="I570" t="str">
            <v>CL051</v>
          </cell>
          <cell r="J570">
            <v>185900</v>
          </cell>
        </row>
        <row r="571">
          <cell r="I571" t="str">
            <v>PL0904</v>
          </cell>
          <cell r="J571">
            <v>245700</v>
          </cell>
        </row>
        <row r="572">
          <cell r="I572" t="str">
            <v>PL0908</v>
          </cell>
          <cell r="J572">
            <v>227900</v>
          </cell>
        </row>
        <row r="573">
          <cell r="I573" t="str">
            <v>PL0912</v>
          </cell>
          <cell r="J573">
            <v>261500</v>
          </cell>
        </row>
        <row r="574">
          <cell r="I574" t="str">
            <v>PL0914</v>
          </cell>
          <cell r="J574">
            <v>297200</v>
          </cell>
        </row>
        <row r="575">
          <cell r="I575" t="str">
            <v>AT0106</v>
          </cell>
          <cell r="J575">
            <v>54600</v>
          </cell>
        </row>
        <row r="576">
          <cell r="I576" t="str">
            <v>AT0108</v>
          </cell>
          <cell r="J576">
            <v>63000</v>
          </cell>
        </row>
        <row r="577">
          <cell r="I577" t="str">
            <v>AT0110</v>
          </cell>
          <cell r="J577">
            <v>72500</v>
          </cell>
        </row>
        <row r="578">
          <cell r="I578" t="str">
            <v>AT0112</v>
          </cell>
          <cell r="J578">
            <v>75600</v>
          </cell>
        </row>
        <row r="579">
          <cell r="I579" t="str">
            <v>AT0114</v>
          </cell>
          <cell r="J579">
            <v>87200</v>
          </cell>
        </row>
        <row r="580">
          <cell r="I580" t="str">
            <v>AT0116</v>
          </cell>
          <cell r="J580">
            <v>102900</v>
          </cell>
        </row>
        <row r="581">
          <cell r="I581" t="str">
            <v>AT0118</v>
          </cell>
          <cell r="J581">
            <v>116600</v>
          </cell>
        </row>
        <row r="582">
          <cell r="I582" t="str">
            <v>AT0006</v>
          </cell>
          <cell r="J582">
            <v>66200</v>
          </cell>
        </row>
        <row r="583">
          <cell r="I583" t="str">
            <v>AT0008</v>
          </cell>
          <cell r="J583">
            <v>74600</v>
          </cell>
        </row>
        <row r="584">
          <cell r="I584" t="str">
            <v>AT0010</v>
          </cell>
          <cell r="J584">
            <v>87200</v>
          </cell>
        </row>
        <row r="585">
          <cell r="I585" t="str">
            <v>AT0012</v>
          </cell>
          <cell r="J585">
            <v>92400</v>
          </cell>
        </row>
        <row r="586">
          <cell r="I586" t="str">
            <v>AT0014</v>
          </cell>
          <cell r="J586">
            <v>110300</v>
          </cell>
        </row>
        <row r="587">
          <cell r="I587" t="str">
            <v>AT0016</v>
          </cell>
          <cell r="J587">
            <v>123900</v>
          </cell>
        </row>
        <row r="588">
          <cell r="I588" t="str">
            <v>AT0018</v>
          </cell>
          <cell r="J588">
            <v>140700</v>
          </cell>
        </row>
        <row r="589">
          <cell r="I589" t="str">
            <v>AT0000R</v>
          </cell>
          <cell r="J589">
            <v>56700</v>
          </cell>
        </row>
        <row r="590">
          <cell r="I590" t="str">
            <v>AT0000L</v>
          </cell>
          <cell r="J590">
            <v>56700</v>
          </cell>
        </row>
        <row r="591">
          <cell r="I591" t="str">
            <v>AT0100R</v>
          </cell>
          <cell r="J591">
            <v>45200</v>
          </cell>
        </row>
        <row r="592">
          <cell r="I592" t="str">
            <v>AT0100L</v>
          </cell>
          <cell r="J592">
            <v>45200</v>
          </cell>
        </row>
        <row r="593">
          <cell r="I593" t="str">
            <v>AT5066</v>
          </cell>
          <cell r="J593">
            <v>128100</v>
          </cell>
        </row>
        <row r="594">
          <cell r="I594" t="str">
            <v>AT5086R</v>
          </cell>
          <cell r="J594">
            <v>144900</v>
          </cell>
        </row>
        <row r="595">
          <cell r="I595" t="str">
            <v>AT5086L</v>
          </cell>
          <cell r="J595">
            <v>144900</v>
          </cell>
        </row>
        <row r="596">
          <cell r="I596" t="str">
            <v>AT5088</v>
          </cell>
          <cell r="J596">
            <v>155400</v>
          </cell>
        </row>
        <row r="597">
          <cell r="I597" t="str">
            <v>AT5806R</v>
          </cell>
          <cell r="J597">
            <v>90300</v>
          </cell>
        </row>
        <row r="598">
          <cell r="I598" t="str">
            <v>AT5806L</v>
          </cell>
          <cell r="J598">
            <v>90300</v>
          </cell>
        </row>
        <row r="599">
          <cell r="I599" t="str">
            <v>AT5166</v>
          </cell>
          <cell r="J599">
            <v>110300</v>
          </cell>
        </row>
        <row r="600">
          <cell r="I600" t="str">
            <v>AT5186R</v>
          </cell>
          <cell r="J600">
            <v>128100</v>
          </cell>
        </row>
        <row r="601">
          <cell r="I601" t="str">
            <v>AT5186L</v>
          </cell>
          <cell r="J601">
            <v>128100</v>
          </cell>
        </row>
        <row r="602">
          <cell r="I602" t="str">
            <v>AT5188</v>
          </cell>
          <cell r="J602">
            <v>137600</v>
          </cell>
        </row>
        <row r="603">
          <cell r="I603" t="str">
            <v>AT5266</v>
          </cell>
          <cell r="J603">
            <v>161700</v>
          </cell>
        </row>
        <row r="604">
          <cell r="I604" t="str">
            <v>AT5288</v>
          </cell>
          <cell r="J604">
            <v>164900</v>
          </cell>
        </row>
        <row r="605">
          <cell r="I605" t="str">
            <v>AT912</v>
          </cell>
          <cell r="J605">
            <v>122900</v>
          </cell>
        </row>
        <row r="606">
          <cell r="I606" t="str">
            <v>AT914</v>
          </cell>
          <cell r="J606">
            <v>156500</v>
          </cell>
        </row>
        <row r="607">
          <cell r="I607" t="str">
            <v>AT916</v>
          </cell>
          <cell r="J607">
            <v>162800</v>
          </cell>
        </row>
        <row r="608">
          <cell r="I608" t="str">
            <v>AT918</v>
          </cell>
          <cell r="J608">
            <v>185900</v>
          </cell>
        </row>
        <row r="609">
          <cell r="I609" t="str">
            <v>AT988A</v>
          </cell>
          <cell r="J609">
            <v>176400</v>
          </cell>
        </row>
        <row r="610">
          <cell r="I610" t="str">
            <v>AT966A</v>
          </cell>
          <cell r="J610">
            <v>144900</v>
          </cell>
        </row>
        <row r="611">
          <cell r="I611" t="str">
            <v>AT988B</v>
          </cell>
          <cell r="J611">
            <v>198500</v>
          </cell>
        </row>
        <row r="612">
          <cell r="I612" t="str">
            <v>AT966B</v>
          </cell>
          <cell r="J612">
            <v>186900</v>
          </cell>
        </row>
        <row r="613">
          <cell r="I613" t="str">
            <v>AT914CR</v>
          </cell>
          <cell r="J613">
            <v>183800</v>
          </cell>
        </row>
        <row r="614">
          <cell r="I614" t="str">
            <v>AT914CL</v>
          </cell>
          <cell r="J614">
            <v>183800</v>
          </cell>
        </row>
        <row r="615">
          <cell r="I615" t="str">
            <v>AT916CR</v>
          </cell>
          <cell r="J615">
            <v>195300</v>
          </cell>
        </row>
        <row r="616">
          <cell r="I616" t="str">
            <v>AT916CL</v>
          </cell>
          <cell r="J616">
            <v>195300</v>
          </cell>
        </row>
        <row r="617">
          <cell r="I617" t="str">
            <v>AT966D</v>
          </cell>
          <cell r="J617">
            <v>203700</v>
          </cell>
        </row>
        <row r="618">
          <cell r="I618" t="str">
            <v>AT2004</v>
          </cell>
          <cell r="J618">
            <v>39900</v>
          </cell>
        </row>
        <row r="619">
          <cell r="I619" t="str">
            <v>AT2006</v>
          </cell>
          <cell r="J619">
            <v>45200</v>
          </cell>
        </row>
        <row r="620">
          <cell r="I620" t="str">
            <v>AT2008</v>
          </cell>
          <cell r="J620">
            <v>53600</v>
          </cell>
        </row>
        <row r="621">
          <cell r="I621" t="str">
            <v>AT2010</v>
          </cell>
          <cell r="J621">
            <v>63000</v>
          </cell>
        </row>
        <row r="622">
          <cell r="I622" t="str">
            <v>AT2012</v>
          </cell>
          <cell r="J622">
            <v>66200</v>
          </cell>
        </row>
        <row r="623">
          <cell r="I623" t="str">
            <v>AT2014</v>
          </cell>
          <cell r="J623">
            <v>81900</v>
          </cell>
        </row>
        <row r="624">
          <cell r="I624" t="str">
            <v>AT2016</v>
          </cell>
          <cell r="J624">
            <v>92400</v>
          </cell>
        </row>
        <row r="625">
          <cell r="I625" t="str">
            <v>AT2018</v>
          </cell>
          <cell r="J625">
            <v>95600</v>
          </cell>
        </row>
        <row r="626">
          <cell r="I626" t="str">
            <v>AT2122</v>
          </cell>
          <cell r="J626">
            <v>26300</v>
          </cell>
        </row>
        <row r="627">
          <cell r="I627" t="str">
            <v>AT2206</v>
          </cell>
          <cell r="J627">
            <v>53600</v>
          </cell>
        </row>
        <row r="628">
          <cell r="I628" t="str">
            <v>AT2208</v>
          </cell>
          <cell r="J628">
            <v>59900</v>
          </cell>
        </row>
        <row r="629">
          <cell r="I629" t="str">
            <v>AT2210</v>
          </cell>
          <cell r="J629">
            <v>66200</v>
          </cell>
        </row>
        <row r="630">
          <cell r="I630" t="str">
            <v>AT2212</v>
          </cell>
          <cell r="J630">
            <v>75600</v>
          </cell>
        </row>
        <row r="631">
          <cell r="I631" t="str">
            <v>AT2308</v>
          </cell>
          <cell r="J631">
            <v>45200</v>
          </cell>
        </row>
        <row r="632">
          <cell r="I632" t="str">
            <v>AA0006</v>
          </cell>
          <cell r="J632">
            <v>12600</v>
          </cell>
        </row>
        <row r="633">
          <cell r="I633" t="str">
            <v>AA0007</v>
          </cell>
          <cell r="J633">
            <v>14700</v>
          </cell>
        </row>
        <row r="634">
          <cell r="I634" t="str">
            <v>AA0008</v>
          </cell>
          <cell r="J634">
            <v>16200</v>
          </cell>
        </row>
        <row r="635">
          <cell r="I635" t="str">
            <v>AA0010</v>
          </cell>
          <cell r="J635">
            <v>20000</v>
          </cell>
        </row>
        <row r="636">
          <cell r="I636" t="str">
            <v>AA0012</v>
          </cell>
          <cell r="J636">
            <v>23400</v>
          </cell>
        </row>
        <row r="637">
          <cell r="I637" t="str">
            <v>AA0101</v>
          </cell>
          <cell r="J637">
            <v>5400</v>
          </cell>
        </row>
        <row r="638">
          <cell r="I638" t="str">
            <v>AA0102</v>
          </cell>
          <cell r="J638">
            <v>7600</v>
          </cell>
        </row>
        <row r="639">
          <cell r="I639" t="str">
            <v>AA0103</v>
          </cell>
          <cell r="J639">
            <v>9500</v>
          </cell>
        </row>
        <row r="640">
          <cell r="I640" t="str">
            <v>AA0104</v>
          </cell>
          <cell r="J640">
            <v>4200</v>
          </cell>
        </row>
        <row r="641">
          <cell r="I641" t="str">
            <v>AA0105</v>
          </cell>
          <cell r="J641">
            <v>6600</v>
          </cell>
        </row>
        <row r="642">
          <cell r="I642" t="str">
            <v>AA0106</v>
          </cell>
          <cell r="J642">
            <v>3400</v>
          </cell>
        </row>
        <row r="643">
          <cell r="I643" t="str">
            <v>AA1006</v>
          </cell>
          <cell r="J643">
            <v>9700</v>
          </cell>
        </row>
        <row r="644">
          <cell r="I644" t="str">
            <v>AA1007</v>
          </cell>
          <cell r="J644">
            <v>10800</v>
          </cell>
        </row>
        <row r="645">
          <cell r="I645" t="str">
            <v>AA1008</v>
          </cell>
          <cell r="J645">
            <v>12000</v>
          </cell>
        </row>
        <row r="646">
          <cell r="I646" t="str">
            <v>AA1010</v>
          </cell>
          <cell r="J646">
            <v>14400</v>
          </cell>
        </row>
        <row r="647">
          <cell r="I647" t="str">
            <v>AA1012</v>
          </cell>
          <cell r="J647">
            <v>16800</v>
          </cell>
        </row>
        <row r="648">
          <cell r="I648" t="str">
            <v>AA0901B</v>
          </cell>
          <cell r="J648">
            <v>82200</v>
          </cell>
        </row>
        <row r="649">
          <cell r="I649" t="str">
            <v>AA9901</v>
          </cell>
          <cell r="J649">
            <v>6000</v>
          </cell>
        </row>
        <row r="650">
          <cell r="I650" t="str">
            <v>AA0200</v>
          </cell>
          <cell r="J650">
            <v>1300</v>
          </cell>
        </row>
        <row r="651">
          <cell r="I651" t="str">
            <v>AF060</v>
          </cell>
          <cell r="J651">
            <v>143900</v>
          </cell>
        </row>
        <row r="652">
          <cell r="I652" t="str">
            <v>AF070</v>
          </cell>
          <cell r="J652">
            <v>157500</v>
          </cell>
        </row>
        <row r="653">
          <cell r="I653" t="str">
            <v>AF080</v>
          </cell>
          <cell r="J653">
            <v>167000</v>
          </cell>
        </row>
        <row r="654">
          <cell r="I654" t="str">
            <v>AF100</v>
          </cell>
          <cell r="J654">
            <v>184800</v>
          </cell>
        </row>
        <row r="655">
          <cell r="I655" t="str">
            <v>AF120</v>
          </cell>
          <cell r="J655">
            <v>204800</v>
          </cell>
        </row>
        <row r="656">
          <cell r="I656" t="str">
            <v>AF062</v>
          </cell>
          <cell r="J656">
            <v>170100</v>
          </cell>
        </row>
        <row r="657">
          <cell r="I657" t="str">
            <v>AF072</v>
          </cell>
          <cell r="J657">
            <v>184800</v>
          </cell>
        </row>
        <row r="658">
          <cell r="I658" t="str">
            <v>AF082</v>
          </cell>
          <cell r="J658">
            <v>198500</v>
          </cell>
        </row>
        <row r="659">
          <cell r="I659" t="str">
            <v>AF102</v>
          </cell>
          <cell r="J659">
            <v>220500</v>
          </cell>
        </row>
        <row r="660">
          <cell r="I660" t="str">
            <v>AF122</v>
          </cell>
          <cell r="J660">
            <v>244700</v>
          </cell>
        </row>
        <row r="661">
          <cell r="I661" t="str">
            <v>AF064</v>
          </cell>
          <cell r="J661">
            <v>195300</v>
          </cell>
        </row>
        <row r="662">
          <cell r="I662" t="str">
            <v>AF074</v>
          </cell>
          <cell r="J662">
            <v>214200</v>
          </cell>
        </row>
        <row r="663">
          <cell r="I663" t="str">
            <v>AF084</v>
          </cell>
          <cell r="J663">
            <v>228900</v>
          </cell>
        </row>
        <row r="664">
          <cell r="I664" t="str">
            <v>AF104</v>
          </cell>
          <cell r="J664">
            <v>256200</v>
          </cell>
        </row>
        <row r="665">
          <cell r="I665" t="str">
            <v>AF124</v>
          </cell>
          <cell r="J665">
            <v>285600</v>
          </cell>
        </row>
        <row r="666">
          <cell r="I666" t="str">
            <v>AF066</v>
          </cell>
          <cell r="J666">
            <v>221600</v>
          </cell>
        </row>
        <row r="667">
          <cell r="I667" t="str">
            <v>AF076</v>
          </cell>
          <cell r="J667">
            <v>241500</v>
          </cell>
        </row>
        <row r="668">
          <cell r="I668" t="str">
            <v>AF086</v>
          </cell>
          <cell r="J668">
            <v>260400</v>
          </cell>
        </row>
        <row r="669">
          <cell r="I669" t="str">
            <v>AF106</v>
          </cell>
          <cell r="J669">
            <v>291900</v>
          </cell>
        </row>
        <row r="670">
          <cell r="I670" t="str">
            <v>AF126</v>
          </cell>
          <cell r="J670">
            <v>325500</v>
          </cell>
        </row>
        <row r="671">
          <cell r="I671" t="str">
            <v>AF068</v>
          </cell>
          <cell r="J671">
            <v>246800</v>
          </cell>
        </row>
        <row r="672">
          <cell r="I672" t="str">
            <v>AF078</v>
          </cell>
          <cell r="J672">
            <v>270900</v>
          </cell>
        </row>
        <row r="673">
          <cell r="I673" t="str">
            <v>AF088</v>
          </cell>
          <cell r="J673">
            <v>290900</v>
          </cell>
        </row>
        <row r="674">
          <cell r="I674" t="str">
            <v>AF108</v>
          </cell>
          <cell r="J674">
            <v>327600</v>
          </cell>
        </row>
        <row r="675">
          <cell r="I675" t="str">
            <v>AF128</v>
          </cell>
          <cell r="J675">
            <v>366500</v>
          </cell>
        </row>
        <row r="676">
          <cell r="I676" t="str">
            <v>AF062H</v>
          </cell>
          <cell r="J676">
            <v>179600</v>
          </cell>
        </row>
        <row r="677">
          <cell r="I677" t="str">
            <v>AF072H</v>
          </cell>
          <cell r="J677">
            <v>196400</v>
          </cell>
        </row>
        <row r="678">
          <cell r="I678" t="str">
            <v>AF082H</v>
          </cell>
          <cell r="J678">
            <v>211100</v>
          </cell>
        </row>
        <row r="679">
          <cell r="I679" t="str">
            <v>AF102H</v>
          </cell>
          <cell r="J679">
            <v>236300</v>
          </cell>
        </row>
        <row r="680">
          <cell r="I680" t="str">
            <v>AF122H</v>
          </cell>
          <cell r="J680">
            <v>263600</v>
          </cell>
        </row>
        <row r="681">
          <cell r="I681" t="str">
            <v>AF064H</v>
          </cell>
          <cell r="J681">
            <v>211100</v>
          </cell>
        </row>
        <row r="682">
          <cell r="I682" t="str">
            <v>AF074H</v>
          </cell>
          <cell r="J682">
            <v>232100</v>
          </cell>
        </row>
        <row r="683">
          <cell r="I683" t="str">
            <v>AF084H</v>
          </cell>
          <cell r="J683">
            <v>248900</v>
          </cell>
        </row>
        <row r="684">
          <cell r="I684" t="str">
            <v>AF104H</v>
          </cell>
          <cell r="J684">
            <v>279300</v>
          </cell>
        </row>
        <row r="685">
          <cell r="I685" t="str">
            <v>AF124H</v>
          </cell>
          <cell r="J685">
            <v>315000</v>
          </cell>
        </row>
        <row r="686">
          <cell r="I686" t="str">
            <v>AF066H</v>
          </cell>
          <cell r="J686">
            <v>237300</v>
          </cell>
        </row>
        <row r="687">
          <cell r="I687" t="str">
            <v>AF076H</v>
          </cell>
          <cell r="J687">
            <v>259400</v>
          </cell>
        </row>
        <row r="688">
          <cell r="I688" t="str">
            <v>AF086H</v>
          </cell>
          <cell r="J688">
            <v>280400</v>
          </cell>
        </row>
        <row r="689">
          <cell r="I689" t="str">
            <v>AF106H</v>
          </cell>
          <cell r="J689">
            <v>315000</v>
          </cell>
        </row>
        <row r="690">
          <cell r="I690" t="str">
            <v>AF126H</v>
          </cell>
          <cell r="J690">
            <v>354900</v>
          </cell>
        </row>
        <row r="691">
          <cell r="I691" t="str">
            <v>AF068H</v>
          </cell>
          <cell r="J691">
            <v>262500</v>
          </cell>
        </row>
        <row r="692">
          <cell r="I692" t="str">
            <v>AF078H</v>
          </cell>
          <cell r="J692">
            <v>288800</v>
          </cell>
        </row>
        <row r="693">
          <cell r="I693" t="str">
            <v>AF088H</v>
          </cell>
          <cell r="J693">
            <v>310800</v>
          </cell>
        </row>
        <row r="694">
          <cell r="I694" t="str">
            <v>AF108H</v>
          </cell>
          <cell r="J694">
            <v>350700</v>
          </cell>
        </row>
        <row r="695">
          <cell r="I695" t="str">
            <v>AF128H</v>
          </cell>
          <cell r="J695">
            <v>395900</v>
          </cell>
        </row>
        <row r="696">
          <cell r="I696" t="str">
            <v>AF060G</v>
          </cell>
          <cell r="J696">
            <v>170100</v>
          </cell>
        </row>
        <row r="697">
          <cell r="I697" t="str">
            <v>AF070G</v>
          </cell>
          <cell r="J697">
            <v>183800</v>
          </cell>
        </row>
        <row r="698">
          <cell r="I698" t="str">
            <v>AF080G</v>
          </cell>
          <cell r="J698">
            <v>193200</v>
          </cell>
        </row>
        <row r="699">
          <cell r="I699" t="str">
            <v>AF100G</v>
          </cell>
          <cell r="J699">
            <v>214200</v>
          </cell>
        </row>
        <row r="700">
          <cell r="I700" t="str">
            <v>AF120G</v>
          </cell>
          <cell r="J700">
            <v>237300</v>
          </cell>
        </row>
        <row r="701">
          <cell r="I701" t="str">
            <v>AF062G</v>
          </cell>
          <cell r="J701">
            <v>205800</v>
          </cell>
        </row>
        <row r="702">
          <cell r="I702" t="str">
            <v>AF072G</v>
          </cell>
          <cell r="J702">
            <v>222600</v>
          </cell>
        </row>
        <row r="703">
          <cell r="I703" t="str">
            <v>AF082G</v>
          </cell>
          <cell r="J703">
            <v>237300</v>
          </cell>
        </row>
        <row r="704">
          <cell r="I704" t="str">
            <v>AF102G</v>
          </cell>
          <cell r="J704">
            <v>265700</v>
          </cell>
        </row>
        <row r="705">
          <cell r="I705" t="str">
            <v>AF122G</v>
          </cell>
          <cell r="J705">
            <v>296100</v>
          </cell>
        </row>
        <row r="706">
          <cell r="I706" t="str">
            <v>AF064G</v>
          </cell>
          <cell r="J706">
            <v>237300</v>
          </cell>
        </row>
        <row r="707">
          <cell r="I707" t="str">
            <v>AF074G</v>
          </cell>
          <cell r="J707">
            <v>258300</v>
          </cell>
        </row>
        <row r="708">
          <cell r="I708" t="str">
            <v>AF084G</v>
          </cell>
          <cell r="J708">
            <v>275100</v>
          </cell>
        </row>
        <row r="709">
          <cell r="I709" t="str">
            <v>AF104G</v>
          </cell>
          <cell r="J709">
            <v>308700</v>
          </cell>
        </row>
        <row r="710">
          <cell r="I710" t="str">
            <v>AF124G</v>
          </cell>
          <cell r="J710">
            <v>347600</v>
          </cell>
        </row>
        <row r="711">
          <cell r="I711" t="str">
            <v>AF066G</v>
          </cell>
          <cell r="J711">
            <v>273000</v>
          </cell>
        </row>
        <row r="712">
          <cell r="I712" t="str">
            <v>AF076G</v>
          </cell>
          <cell r="J712">
            <v>297200</v>
          </cell>
        </row>
        <row r="713">
          <cell r="I713" t="str">
            <v>AF086G</v>
          </cell>
          <cell r="J713">
            <v>319200</v>
          </cell>
        </row>
        <row r="714">
          <cell r="I714" t="str">
            <v>AF106G</v>
          </cell>
          <cell r="J714">
            <v>360200</v>
          </cell>
        </row>
        <row r="715">
          <cell r="I715" t="str">
            <v>AF126G</v>
          </cell>
          <cell r="J715">
            <v>406400</v>
          </cell>
        </row>
        <row r="716">
          <cell r="I716" t="str">
            <v>AF068G</v>
          </cell>
          <cell r="J716">
            <v>304500</v>
          </cell>
        </row>
        <row r="717">
          <cell r="I717" t="str">
            <v>AF078G</v>
          </cell>
          <cell r="J717">
            <v>332900</v>
          </cell>
        </row>
        <row r="718">
          <cell r="I718" t="str">
            <v>AF088G</v>
          </cell>
          <cell r="J718">
            <v>357000</v>
          </cell>
        </row>
        <row r="719">
          <cell r="I719" t="str">
            <v>AF108G</v>
          </cell>
          <cell r="J719">
            <v>403200</v>
          </cell>
        </row>
        <row r="720">
          <cell r="I720" t="str">
            <v>AF128G</v>
          </cell>
          <cell r="J720">
            <v>457800</v>
          </cell>
        </row>
        <row r="721">
          <cell r="I721" t="str">
            <v>AF0060</v>
          </cell>
          <cell r="J721">
            <v>74600</v>
          </cell>
        </row>
        <row r="722">
          <cell r="I722" t="str">
            <v>AF0070</v>
          </cell>
          <cell r="J722">
            <v>77700</v>
          </cell>
        </row>
        <row r="723">
          <cell r="I723" t="str">
            <v>AF0080</v>
          </cell>
          <cell r="J723">
            <v>78800</v>
          </cell>
        </row>
        <row r="724">
          <cell r="I724" t="str">
            <v>AF0100</v>
          </cell>
          <cell r="J724">
            <v>84000</v>
          </cell>
        </row>
        <row r="725">
          <cell r="I725" t="str">
            <v>AF0120</v>
          </cell>
          <cell r="J725">
            <v>89300</v>
          </cell>
        </row>
        <row r="726">
          <cell r="I726" t="str">
            <v>AF0062</v>
          </cell>
          <cell r="J726">
            <v>77700</v>
          </cell>
        </row>
        <row r="727">
          <cell r="I727" t="str">
            <v>AF0072</v>
          </cell>
          <cell r="J727">
            <v>80900</v>
          </cell>
        </row>
        <row r="728">
          <cell r="I728" t="str">
            <v>AF0082</v>
          </cell>
          <cell r="J728">
            <v>84000</v>
          </cell>
        </row>
        <row r="729">
          <cell r="I729" t="str">
            <v>AF0102</v>
          </cell>
          <cell r="J729">
            <v>90300</v>
          </cell>
        </row>
        <row r="730">
          <cell r="I730" t="str">
            <v>AF0122</v>
          </cell>
          <cell r="J730">
            <v>96600</v>
          </cell>
        </row>
        <row r="731">
          <cell r="I731" t="str">
            <v>AF0064S</v>
          </cell>
          <cell r="J731">
            <v>18900</v>
          </cell>
        </row>
        <row r="732">
          <cell r="I732" t="str">
            <v>AF0074S</v>
          </cell>
          <cell r="J732">
            <v>21000</v>
          </cell>
        </row>
        <row r="733">
          <cell r="I733" t="str">
            <v>AF0084S</v>
          </cell>
          <cell r="J733">
            <v>23100</v>
          </cell>
        </row>
        <row r="734">
          <cell r="I734" t="str">
            <v>AF0104S</v>
          </cell>
          <cell r="J734">
            <v>26300</v>
          </cell>
        </row>
        <row r="735">
          <cell r="I735" t="str">
            <v>AF0124S</v>
          </cell>
          <cell r="J735">
            <v>29400</v>
          </cell>
        </row>
        <row r="736">
          <cell r="I736" t="str">
            <v>AF5110</v>
          </cell>
          <cell r="J736">
            <v>25800</v>
          </cell>
        </row>
        <row r="737">
          <cell r="I737" t="str">
            <v>AF5112</v>
          </cell>
          <cell r="J737">
            <v>29100</v>
          </cell>
        </row>
        <row r="738">
          <cell r="I738" t="str">
            <v>AF5114</v>
          </cell>
          <cell r="J738">
            <v>32300</v>
          </cell>
        </row>
        <row r="739">
          <cell r="I739" t="str">
            <v>AF5116</v>
          </cell>
          <cell r="J739">
            <v>35500</v>
          </cell>
        </row>
        <row r="740">
          <cell r="I740" t="str">
            <v>AF5118</v>
          </cell>
          <cell r="J740">
            <v>38700</v>
          </cell>
        </row>
        <row r="741">
          <cell r="I741" t="str">
            <v>AF5120</v>
          </cell>
          <cell r="J741">
            <v>42000</v>
          </cell>
        </row>
        <row r="742">
          <cell r="I742" t="str">
            <v>AF5210</v>
          </cell>
          <cell r="J742">
            <v>30700</v>
          </cell>
        </row>
        <row r="743">
          <cell r="I743" t="str">
            <v>AF5212</v>
          </cell>
          <cell r="J743">
            <v>35500</v>
          </cell>
        </row>
        <row r="744">
          <cell r="I744" t="str">
            <v>AF5214</v>
          </cell>
          <cell r="J744">
            <v>40400</v>
          </cell>
        </row>
        <row r="745">
          <cell r="I745" t="str">
            <v>AF5216</v>
          </cell>
          <cell r="J745">
            <v>45300</v>
          </cell>
        </row>
        <row r="746">
          <cell r="I746" t="str">
            <v>AF5218</v>
          </cell>
          <cell r="J746">
            <v>50100</v>
          </cell>
        </row>
        <row r="747">
          <cell r="I747" t="str">
            <v>AF5220</v>
          </cell>
          <cell r="J747">
            <v>54900</v>
          </cell>
        </row>
        <row r="748">
          <cell r="I748" t="str">
            <v>AF5510</v>
          </cell>
          <cell r="J748">
            <v>29100</v>
          </cell>
        </row>
        <row r="749">
          <cell r="I749" t="str">
            <v>AF5512</v>
          </cell>
          <cell r="J749">
            <v>33900</v>
          </cell>
        </row>
        <row r="750">
          <cell r="I750" t="str">
            <v>AF5514</v>
          </cell>
          <cell r="J750">
            <v>38700</v>
          </cell>
        </row>
        <row r="751">
          <cell r="I751" t="str">
            <v>AF5516</v>
          </cell>
          <cell r="J751">
            <v>43600</v>
          </cell>
        </row>
        <row r="752">
          <cell r="I752" t="str">
            <v>AF5518</v>
          </cell>
          <cell r="J752">
            <v>48500</v>
          </cell>
        </row>
        <row r="753">
          <cell r="I753" t="str">
            <v>AF5520</v>
          </cell>
          <cell r="J753">
            <v>53300</v>
          </cell>
        </row>
        <row r="754">
          <cell r="I754" t="str">
            <v>AF5310</v>
          </cell>
          <cell r="J754">
            <v>24300</v>
          </cell>
        </row>
        <row r="755">
          <cell r="I755" t="str">
            <v>AF5312</v>
          </cell>
          <cell r="J755">
            <v>27500</v>
          </cell>
        </row>
        <row r="756">
          <cell r="I756" t="str">
            <v>AF5314</v>
          </cell>
          <cell r="J756">
            <v>30700</v>
          </cell>
        </row>
        <row r="757">
          <cell r="I757" t="str">
            <v>AF5316</v>
          </cell>
          <cell r="J757">
            <v>33900</v>
          </cell>
        </row>
        <row r="758">
          <cell r="I758" t="str">
            <v>AF5318</v>
          </cell>
          <cell r="J758">
            <v>37200</v>
          </cell>
        </row>
        <row r="759">
          <cell r="I759" t="str">
            <v>AF5320</v>
          </cell>
          <cell r="J759">
            <v>40400</v>
          </cell>
        </row>
        <row r="760">
          <cell r="I760" t="str">
            <v>AF5610</v>
          </cell>
          <cell r="J760">
            <v>22600</v>
          </cell>
        </row>
        <row r="761">
          <cell r="I761" t="str">
            <v>AF5612</v>
          </cell>
          <cell r="J761">
            <v>25800</v>
          </cell>
        </row>
        <row r="762">
          <cell r="I762" t="str">
            <v>AF5614</v>
          </cell>
          <cell r="J762">
            <v>29100</v>
          </cell>
        </row>
        <row r="763">
          <cell r="I763" t="str">
            <v>AF5616</v>
          </cell>
          <cell r="J763">
            <v>32300</v>
          </cell>
        </row>
        <row r="764">
          <cell r="I764" t="str">
            <v>AF5618</v>
          </cell>
          <cell r="J764">
            <v>35500</v>
          </cell>
        </row>
        <row r="765">
          <cell r="I765" t="str">
            <v>AF5620</v>
          </cell>
          <cell r="J765">
            <v>38700</v>
          </cell>
        </row>
        <row r="766">
          <cell r="I766" t="str">
            <v>AF6010</v>
          </cell>
          <cell r="J766">
            <v>9700</v>
          </cell>
        </row>
        <row r="767">
          <cell r="I767" t="str">
            <v>AF6012</v>
          </cell>
          <cell r="J767">
            <v>11300</v>
          </cell>
        </row>
        <row r="768">
          <cell r="I768" t="str">
            <v>AF6014</v>
          </cell>
          <cell r="J768">
            <v>12900</v>
          </cell>
        </row>
        <row r="769">
          <cell r="I769" t="str">
            <v>AF6016</v>
          </cell>
          <cell r="J769">
            <v>14500</v>
          </cell>
        </row>
        <row r="770">
          <cell r="I770" t="str">
            <v>AF6018</v>
          </cell>
          <cell r="J770">
            <v>16200</v>
          </cell>
        </row>
        <row r="771">
          <cell r="I771" t="str">
            <v>AF6020</v>
          </cell>
          <cell r="J771">
            <v>17700</v>
          </cell>
        </row>
        <row r="772">
          <cell r="I772" t="str">
            <v>AF6102</v>
          </cell>
          <cell r="J772">
            <v>3300</v>
          </cell>
        </row>
        <row r="773">
          <cell r="I773" t="str">
            <v>AF6104</v>
          </cell>
          <cell r="J773">
            <v>4800</v>
          </cell>
        </row>
        <row r="774">
          <cell r="I774" t="str">
            <v>AF6106</v>
          </cell>
          <cell r="J774">
            <v>6500</v>
          </cell>
        </row>
        <row r="775">
          <cell r="I775" t="str">
            <v>AF6108</v>
          </cell>
          <cell r="J775">
            <v>8100</v>
          </cell>
        </row>
        <row r="776">
          <cell r="I776" t="str">
            <v>AF6102T</v>
          </cell>
          <cell r="J776">
            <v>3300</v>
          </cell>
        </row>
        <row r="777">
          <cell r="I777" t="str">
            <v>AF6104T</v>
          </cell>
          <cell r="J777">
            <v>4800</v>
          </cell>
        </row>
        <row r="778">
          <cell r="I778" t="str">
            <v>AF6106T</v>
          </cell>
          <cell r="J778">
            <v>6500</v>
          </cell>
        </row>
        <row r="779">
          <cell r="I779" t="str">
            <v>AF6108T</v>
          </cell>
          <cell r="J779">
            <v>8100</v>
          </cell>
        </row>
        <row r="780">
          <cell r="I780" t="str">
            <v>AF6202</v>
          </cell>
          <cell r="J780">
            <v>1600</v>
          </cell>
        </row>
        <row r="781">
          <cell r="I781" t="str">
            <v>AF6204</v>
          </cell>
          <cell r="J781">
            <v>3300</v>
          </cell>
        </row>
        <row r="782">
          <cell r="I782" t="str">
            <v>AF6206</v>
          </cell>
          <cell r="J782">
            <v>4800</v>
          </cell>
        </row>
        <row r="783">
          <cell r="I783" t="str">
            <v>AF6208</v>
          </cell>
          <cell r="J783">
            <v>6500</v>
          </cell>
        </row>
        <row r="784">
          <cell r="I784" t="str">
            <v>AF8001</v>
          </cell>
          <cell r="J784">
            <v>38900</v>
          </cell>
        </row>
        <row r="785">
          <cell r="I785" t="str">
            <v>AT8001</v>
          </cell>
          <cell r="J785">
            <v>6300</v>
          </cell>
        </row>
        <row r="786">
          <cell r="I786" t="str">
            <v>AT8002</v>
          </cell>
          <cell r="J786">
            <v>6300</v>
          </cell>
        </row>
        <row r="787">
          <cell r="I787" t="str">
            <v>AT8003</v>
          </cell>
          <cell r="J787">
            <v>3200</v>
          </cell>
        </row>
        <row r="788">
          <cell r="I788" t="str">
            <v>CX0011</v>
          </cell>
          <cell r="J788">
            <v>24200</v>
          </cell>
        </row>
        <row r="789">
          <cell r="I789" t="str">
            <v>CX0012</v>
          </cell>
          <cell r="J789">
            <v>24200</v>
          </cell>
        </row>
        <row r="790">
          <cell r="I790" t="str">
            <v>AT8006</v>
          </cell>
          <cell r="J790">
            <v>8400</v>
          </cell>
        </row>
        <row r="791">
          <cell r="I791" t="str">
            <v>AT8007</v>
          </cell>
          <cell r="J791">
            <v>8400</v>
          </cell>
        </row>
        <row r="792">
          <cell r="I792" t="str">
            <v>AT8008</v>
          </cell>
          <cell r="J792">
            <v>8400</v>
          </cell>
        </row>
        <row r="793">
          <cell r="I793" t="str">
            <v>AT8010</v>
          </cell>
          <cell r="J793">
            <v>10500</v>
          </cell>
        </row>
        <row r="794">
          <cell r="I794" t="str">
            <v>AT8012</v>
          </cell>
          <cell r="J794">
            <v>10500</v>
          </cell>
        </row>
        <row r="795">
          <cell r="I795" t="str">
            <v>AF1062</v>
          </cell>
          <cell r="J795">
            <v>11600</v>
          </cell>
        </row>
        <row r="796">
          <cell r="I796" t="str">
            <v>AF1064</v>
          </cell>
          <cell r="J796">
            <v>16300</v>
          </cell>
        </row>
        <row r="797">
          <cell r="I797" t="str">
            <v>AF1066</v>
          </cell>
          <cell r="J797">
            <v>19400</v>
          </cell>
        </row>
        <row r="798">
          <cell r="I798" t="str">
            <v>AF1072</v>
          </cell>
          <cell r="J798">
            <v>12100</v>
          </cell>
        </row>
        <row r="799">
          <cell r="I799" t="str">
            <v>AF1074</v>
          </cell>
          <cell r="J799">
            <v>17900</v>
          </cell>
        </row>
        <row r="800">
          <cell r="I800" t="str">
            <v>AF1076</v>
          </cell>
          <cell r="J800">
            <v>22600</v>
          </cell>
        </row>
        <row r="801">
          <cell r="I801" t="str">
            <v>AF1082</v>
          </cell>
          <cell r="J801">
            <v>13100</v>
          </cell>
        </row>
        <row r="802">
          <cell r="I802" t="str">
            <v>AF1084</v>
          </cell>
          <cell r="J802">
            <v>19400</v>
          </cell>
        </row>
        <row r="803">
          <cell r="I803" t="str">
            <v>AF1086</v>
          </cell>
          <cell r="J803">
            <v>25700</v>
          </cell>
        </row>
        <row r="804">
          <cell r="I804" t="str">
            <v>AF1102</v>
          </cell>
          <cell r="J804">
            <v>14700</v>
          </cell>
        </row>
        <row r="805">
          <cell r="I805" t="str">
            <v>AF1104</v>
          </cell>
          <cell r="J805">
            <v>22600</v>
          </cell>
        </row>
        <row r="806">
          <cell r="I806" t="str">
            <v>AF1106</v>
          </cell>
          <cell r="J806">
            <v>30500</v>
          </cell>
        </row>
        <row r="807">
          <cell r="I807" t="str">
            <v>AF1122</v>
          </cell>
          <cell r="J807">
            <v>16300</v>
          </cell>
        </row>
        <row r="808">
          <cell r="I808" t="str">
            <v>AF1124</v>
          </cell>
          <cell r="J808">
            <v>25700</v>
          </cell>
        </row>
        <row r="809">
          <cell r="I809" t="str">
            <v>AF1126</v>
          </cell>
          <cell r="J809">
            <v>35700</v>
          </cell>
        </row>
        <row r="810">
          <cell r="I810" t="str">
            <v>AF1062G</v>
          </cell>
          <cell r="J810">
            <v>16300</v>
          </cell>
        </row>
        <row r="811">
          <cell r="I811" t="str">
            <v>AF1064G</v>
          </cell>
          <cell r="J811">
            <v>24200</v>
          </cell>
        </row>
        <row r="812">
          <cell r="I812" t="str">
            <v>AF1066G</v>
          </cell>
          <cell r="J812">
            <v>32600</v>
          </cell>
        </row>
        <row r="813">
          <cell r="I813" t="str">
            <v>AF1072G</v>
          </cell>
          <cell r="J813">
            <v>17900</v>
          </cell>
        </row>
        <row r="814">
          <cell r="I814" t="str">
            <v>AF1074G</v>
          </cell>
          <cell r="J814">
            <v>26800</v>
          </cell>
        </row>
        <row r="815">
          <cell r="I815" t="str">
            <v>AF1076G</v>
          </cell>
          <cell r="J815">
            <v>35700</v>
          </cell>
        </row>
        <row r="816">
          <cell r="I816" t="str">
            <v>AF1082G</v>
          </cell>
          <cell r="J816">
            <v>19400</v>
          </cell>
        </row>
        <row r="817">
          <cell r="I817" t="str">
            <v>AF1084G</v>
          </cell>
          <cell r="J817">
            <v>29400</v>
          </cell>
        </row>
        <row r="818">
          <cell r="I818" t="str">
            <v>AF1086G</v>
          </cell>
          <cell r="J818">
            <v>38900</v>
          </cell>
        </row>
        <row r="819">
          <cell r="I819" t="str">
            <v>AF1102G</v>
          </cell>
          <cell r="J819">
            <v>22600</v>
          </cell>
        </row>
        <row r="820">
          <cell r="I820" t="str">
            <v>AF1104G</v>
          </cell>
          <cell r="J820">
            <v>34100</v>
          </cell>
        </row>
        <row r="821">
          <cell r="I821" t="str">
            <v>AF1106G</v>
          </cell>
          <cell r="J821">
            <v>45200</v>
          </cell>
        </row>
        <row r="822">
          <cell r="I822" t="str">
            <v>AF1122G</v>
          </cell>
          <cell r="J822">
            <v>25700</v>
          </cell>
        </row>
        <row r="823">
          <cell r="I823" t="str">
            <v>AF1124G</v>
          </cell>
          <cell r="J823">
            <v>40400</v>
          </cell>
        </row>
        <row r="824">
          <cell r="I824" t="str">
            <v>AF1126G</v>
          </cell>
          <cell r="J824">
            <v>52000</v>
          </cell>
        </row>
        <row r="825">
          <cell r="I825" t="str">
            <v>AF2062</v>
          </cell>
          <cell r="J825">
            <v>12100</v>
          </cell>
        </row>
        <row r="826">
          <cell r="I826" t="str">
            <v>AF2072</v>
          </cell>
          <cell r="J826">
            <v>13100</v>
          </cell>
        </row>
        <row r="827">
          <cell r="I827" t="str">
            <v>AF2082</v>
          </cell>
          <cell r="J827">
            <v>14200</v>
          </cell>
        </row>
        <row r="828">
          <cell r="I828" t="str">
            <v>AF2102</v>
          </cell>
          <cell r="J828">
            <v>15200</v>
          </cell>
        </row>
        <row r="829">
          <cell r="I829" t="str">
            <v>AF2122</v>
          </cell>
          <cell r="J829">
            <v>16300</v>
          </cell>
        </row>
        <row r="830">
          <cell r="I830" t="str">
            <v>AF3061</v>
          </cell>
          <cell r="J830">
            <v>3200</v>
          </cell>
        </row>
        <row r="831">
          <cell r="I831" t="str">
            <v>AF3071</v>
          </cell>
          <cell r="J831">
            <v>4200</v>
          </cell>
        </row>
        <row r="832">
          <cell r="I832" t="str">
            <v>AF3081</v>
          </cell>
          <cell r="J832">
            <v>4200</v>
          </cell>
        </row>
        <row r="833">
          <cell r="I833" t="str">
            <v>AF3101</v>
          </cell>
          <cell r="J833">
            <v>4700</v>
          </cell>
        </row>
        <row r="834">
          <cell r="I834" t="str">
            <v>AF3121</v>
          </cell>
          <cell r="J834">
            <v>5800</v>
          </cell>
        </row>
        <row r="835">
          <cell r="I835" t="str">
            <v>AF1062A</v>
          </cell>
          <cell r="J835">
            <v>17900</v>
          </cell>
        </row>
        <row r="836">
          <cell r="I836" t="str">
            <v>AF1064A</v>
          </cell>
          <cell r="J836">
            <v>32600</v>
          </cell>
        </row>
        <row r="837">
          <cell r="I837" t="str">
            <v>AF1072A</v>
          </cell>
          <cell r="J837">
            <v>19400</v>
          </cell>
        </row>
        <row r="838">
          <cell r="I838" t="str">
            <v>AF1074A</v>
          </cell>
          <cell r="J838">
            <v>35700</v>
          </cell>
        </row>
        <row r="839">
          <cell r="I839" t="str">
            <v>AF1082A</v>
          </cell>
          <cell r="J839">
            <v>21000</v>
          </cell>
        </row>
        <row r="840">
          <cell r="I840" t="str">
            <v>AF1084A</v>
          </cell>
          <cell r="J840">
            <v>38900</v>
          </cell>
        </row>
        <row r="841">
          <cell r="I841" t="str">
            <v>AF1102A</v>
          </cell>
          <cell r="J841">
            <v>24200</v>
          </cell>
        </row>
        <row r="842">
          <cell r="I842" t="str">
            <v>AF1104A</v>
          </cell>
          <cell r="J842">
            <v>45200</v>
          </cell>
        </row>
        <row r="843">
          <cell r="I843" t="str">
            <v>AF1122A</v>
          </cell>
          <cell r="J843">
            <v>27300</v>
          </cell>
        </row>
        <row r="844">
          <cell r="I844" t="str">
            <v>AF1124A</v>
          </cell>
          <cell r="J844">
            <v>51500</v>
          </cell>
        </row>
        <row r="845">
          <cell r="I845" t="str">
            <v>AF1064B</v>
          </cell>
          <cell r="J845">
            <v>30500</v>
          </cell>
        </row>
        <row r="846">
          <cell r="I846" t="str">
            <v>AF1074B</v>
          </cell>
          <cell r="J846">
            <v>34700</v>
          </cell>
        </row>
        <row r="847">
          <cell r="I847" t="str">
            <v>AF1084B</v>
          </cell>
          <cell r="J847">
            <v>38900</v>
          </cell>
        </row>
        <row r="848">
          <cell r="I848" t="str">
            <v>AF1104B</v>
          </cell>
          <cell r="J848">
            <v>54600</v>
          </cell>
        </row>
        <row r="849">
          <cell r="I849" t="str">
            <v>AF1124B</v>
          </cell>
          <cell r="J849">
            <v>59900</v>
          </cell>
        </row>
        <row r="850">
          <cell r="I850" t="str">
            <v>AT3006</v>
          </cell>
          <cell r="J850">
            <v>66200</v>
          </cell>
        </row>
        <row r="851">
          <cell r="I851" t="str">
            <v>AT3007</v>
          </cell>
          <cell r="J851">
            <v>69300</v>
          </cell>
        </row>
        <row r="852">
          <cell r="I852" t="str">
            <v>AT3008</v>
          </cell>
          <cell r="J852">
            <v>71400</v>
          </cell>
        </row>
        <row r="853">
          <cell r="I853" t="str">
            <v>AT3010</v>
          </cell>
          <cell r="J853">
            <v>77700</v>
          </cell>
        </row>
        <row r="854">
          <cell r="I854" t="str">
            <v>AT3012</v>
          </cell>
          <cell r="J854">
            <v>81900</v>
          </cell>
        </row>
        <row r="855">
          <cell r="I855" t="str">
            <v>AT3406</v>
          </cell>
          <cell r="J855">
            <v>78800</v>
          </cell>
        </row>
        <row r="856">
          <cell r="I856" t="str">
            <v>AT3407</v>
          </cell>
          <cell r="J856">
            <v>81900</v>
          </cell>
        </row>
        <row r="857">
          <cell r="I857" t="str">
            <v>AT3408</v>
          </cell>
          <cell r="J857">
            <v>84000</v>
          </cell>
        </row>
        <row r="858">
          <cell r="I858" t="str">
            <v>AT3410</v>
          </cell>
          <cell r="J858">
            <v>89300</v>
          </cell>
        </row>
        <row r="859">
          <cell r="I859" t="str">
            <v>AT3412</v>
          </cell>
          <cell r="J859">
            <v>93500</v>
          </cell>
        </row>
        <row r="860">
          <cell r="I860" t="str">
            <v>AT3306</v>
          </cell>
          <cell r="J860">
            <v>168000</v>
          </cell>
        </row>
        <row r="861">
          <cell r="I861" t="str">
            <v>AT3307</v>
          </cell>
          <cell r="J861">
            <v>173300</v>
          </cell>
        </row>
        <row r="862">
          <cell r="I862" t="str">
            <v>AT3308</v>
          </cell>
          <cell r="J862">
            <v>177500</v>
          </cell>
        </row>
        <row r="863">
          <cell r="I863" t="str">
            <v>AT3310</v>
          </cell>
          <cell r="J863">
            <v>189000</v>
          </cell>
        </row>
        <row r="864">
          <cell r="I864" t="str">
            <v>AT3312</v>
          </cell>
          <cell r="J864">
            <v>198500</v>
          </cell>
        </row>
        <row r="865">
          <cell r="I865" t="str">
            <v>AF066HB</v>
          </cell>
          <cell r="J865">
            <v>246800</v>
          </cell>
        </row>
        <row r="866">
          <cell r="I866" t="str">
            <v>AF076HB</v>
          </cell>
          <cell r="J866">
            <v>270900</v>
          </cell>
        </row>
        <row r="867">
          <cell r="I867" t="str">
            <v>AF086HB</v>
          </cell>
          <cell r="J867">
            <v>293000</v>
          </cell>
        </row>
        <row r="868">
          <cell r="I868" t="str">
            <v>AF106HB</v>
          </cell>
          <cell r="J868">
            <v>330800</v>
          </cell>
        </row>
        <row r="869">
          <cell r="I869" t="str">
            <v>AF126HB</v>
          </cell>
          <cell r="J869">
            <v>373800</v>
          </cell>
        </row>
        <row r="870">
          <cell r="I870" t="str">
            <v>AF068HB</v>
          </cell>
          <cell r="J870">
            <v>278300</v>
          </cell>
        </row>
        <row r="871">
          <cell r="I871" t="str">
            <v>AF078HB</v>
          </cell>
          <cell r="J871">
            <v>306600</v>
          </cell>
        </row>
        <row r="872">
          <cell r="I872" t="str">
            <v>AF088HB</v>
          </cell>
          <cell r="J872">
            <v>330800</v>
          </cell>
        </row>
        <row r="873">
          <cell r="I873" t="str">
            <v>AF108HB</v>
          </cell>
          <cell r="J873">
            <v>373800</v>
          </cell>
        </row>
        <row r="874">
          <cell r="I874" t="str">
            <v>AF128HB</v>
          </cell>
          <cell r="J874">
            <v>425300</v>
          </cell>
        </row>
        <row r="875">
          <cell r="I875" t="str">
            <v>AF062C</v>
          </cell>
          <cell r="J875">
            <v>176400</v>
          </cell>
        </row>
        <row r="876">
          <cell r="I876" t="str">
            <v>AF072C</v>
          </cell>
          <cell r="J876">
            <v>192200</v>
          </cell>
        </row>
        <row r="877">
          <cell r="I877" t="str">
            <v>AF082C</v>
          </cell>
          <cell r="J877">
            <v>206300</v>
          </cell>
        </row>
        <row r="878">
          <cell r="I878" t="str">
            <v>AF102C</v>
          </cell>
          <cell r="J878">
            <v>230000</v>
          </cell>
        </row>
        <row r="879">
          <cell r="I879" t="str">
            <v>AF122C</v>
          </cell>
          <cell r="J879">
            <v>255700</v>
          </cell>
        </row>
        <row r="880">
          <cell r="I880" t="str">
            <v>AF064S</v>
          </cell>
          <cell r="J880">
            <v>51500</v>
          </cell>
        </row>
        <row r="881">
          <cell r="I881" t="str">
            <v>AF074S</v>
          </cell>
          <cell r="J881">
            <v>56700</v>
          </cell>
        </row>
        <row r="882">
          <cell r="I882" t="str">
            <v>AF084S</v>
          </cell>
          <cell r="J882">
            <v>62000</v>
          </cell>
        </row>
        <row r="883">
          <cell r="I883" t="str">
            <v>AF104S</v>
          </cell>
          <cell r="J883">
            <v>71400</v>
          </cell>
        </row>
        <row r="884">
          <cell r="I884" t="str">
            <v>AF124S</v>
          </cell>
          <cell r="J884">
            <v>80900</v>
          </cell>
        </row>
        <row r="885">
          <cell r="I885" t="str">
            <v>AF064SG</v>
          </cell>
          <cell r="J885">
            <v>67200</v>
          </cell>
        </row>
        <row r="886">
          <cell r="I886" t="str">
            <v>AF074SG</v>
          </cell>
          <cell r="J886">
            <v>74600</v>
          </cell>
        </row>
        <row r="887">
          <cell r="I887" t="str">
            <v>AF084SG</v>
          </cell>
          <cell r="J887">
            <v>81900</v>
          </cell>
        </row>
        <row r="888">
          <cell r="I888" t="str">
            <v>AF104SG</v>
          </cell>
          <cell r="J888">
            <v>94500</v>
          </cell>
        </row>
        <row r="889">
          <cell r="I889" t="str">
            <v>AF124SG</v>
          </cell>
          <cell r="J889">
            <v>110300</v>
          </cell>
        </row>
        <row r="890">
          <cell r="I890" t="str">
            <v>AF064SB</v>
          </cell>
          <cell r="J890">
            <v>79800</v>
          </cell>
        </row>
        <row r="891">
          <cell r="I891" t="str">
            <v>AF074SB</v>
          </cell>
          <cell r="J891">
            <v>90300</v>
          </cell>
        </row>
        <row r="892">
          <cell r="I892" t="str">
            <v>AF084SB</v>
          </cell>
          <cell r="J892">
            <v>100800</v>
          </cell>
        </row>
        <row r="893">
          <cell r="I893" t="str">
            <v>AF104SB</v>
          </cell>
          <cell r="J893">
            <v>135500</v>
          </cell>
        </row>
        <row r="894">
          <cell r="I894" t="str">
            <v>AF124SB</v>
          </cell>
          <cell r="J894">
            <v>149100</v>
          </cell>
        </row>
        <row r="895">
          <cell r="I895" t="str">
            <v>AF064SA</v>
          </cell>
          <cell r="J895">
            <v>84000</v>
          </cell>
        </row>
        <row r="896">
          <cell r="I896" t="str">
            <v>AF074SA</v>
          </cell>
          <cell r="J896">
            <v>92400</v>
          </cell>
        </row>
        <row r="897">
          <cell r="I897" t="str">
            <v>AF084SA</v>
          </cell>
          <cell r="J897">
            <v>100800</v>
          </cell>
        </row>
        <row r="898">
          <cell r="I898" t="str">
            <v>AF104SA</v>
          </cell>
          <cell r="J898">
            <v>116600</v>
          </cell>
        </row>
        <row r="899">
          <cell r="I899" t="str">
            <v>AF124SA</v>
          </cell>
          <cell r="J899">
            <v>132300</v>
          </cell>
        </row>
        <row r="900">
          <cell r="I900" t="str">
            <v>AF064SD</v>
          </cell>
          <cell r="J900">
            <v>65600</v>
          </cell>
        </row>
        <row r="901">
          <cell r="I901" t="str">
            <v>AF074SD</v>
          </cell>
          <cell r="J901">
            <v>73500</v>
          </cell>
        </row>
        <row r="902">
          <cell r="I902" t="str">
            <v>AF084SD</v>
          </cell>
          <cell r="J902">
            <v>81400</v>
          </cell>
        </row>
        <row r="903">
          <cell r="I903" t="str">
            <v>AF104SD</v>
          </cell>
          <cell r="J903">
            <v>103400</v>
          </cell>
        </row>
        <row r="904">
          <cell r="I904" t="str">
            <v>AF124SD</v>
          </cell>
          <cell r="J904">
            <v>115000</v>
          </cell>
        </row>
        <row r="905">
          <cell r="I905" t="str">
            <v>AF064SC</v>
          </cell>
          <cell r="J905">
            <v>67700</v>
          </cell>
        </row>
        <row r="906">
          <cell r="I906" t="str">
            <v>AF074SC</v>
          </cell>
          <cell r="J906">
            <v>74600</v>
          </cell>
        </row>
        <row r="907">
          <cell r="I907" t="str">
            <v>AF084SC</v>
          </cell>
          <cell r="J907">
            <v>81400</v>
          </cell>
        </row>
        <row r="908">
          <cell r="I908" t="str">
            <v>AF104SC</v>
          </cell>
          <cell r="J908">
            <v>94000</v>
          </cell>
        </row>
        <row r="909">
          <cell r="I909" t="str">
            <v>AF124SC</v>
          </cell>
          <cell r="J909">
            <v>106600</v>
          </cell>
        </row>
        <row r="910">
          <cell r="I910" t="str">
            <v>AF064SM</v>
          </cell>
          <cell r="J910">
            <v>81900</v>
          </cell>
        </row>
        <row r="911">
          <cell r="I911" t="str">
            <v>AF074SM</v>
          </cell>
          <cell r="J911">
            <v>91400</v>
          </cell>
        </row>
        <row r="912">
          <cell r="I912" t="str">
            <v>AF084SM</v>
          </cell>
          <cell r="J912">
            <v>100800</v>
          </cell>
        </row>
        <row r="913">
          <cell r="I913" t="str">
            <v>AF104SM</v>
          </cell>
          <cell r="J913">
            <v>126000</v>
          </cell>
        </row>
        <row r="914">
          <cell r="I914" t="str">
            <v>AF124SM</v>
          </cell>
          <cell r="J914">
            <v>140700</v>
          </cell>
        </row>
        <row r="915">
          <cell r="I915" t="str">
            <v>AF062A</v>
          </cell>
          <cell r="J915">
            <v>182700</v>
          </cell>
        </row>
        <row r="916">
          <cell r="I916" t="str">
            <v>AF072A</v>
          </cell>
          <cell r="J916">
            <v>199500</v>
          </cell>
        </row>
        <row r="917">
          <cell r="I917" t="str">
            <v>AF082A</v>
          </cell>
          <cell r="J917">
            <v>214200</v>
          </cell>
        </row>
        <row r="918">
          <cell r="I918" t="str">
            <v>AF102A</v>
          </cell>
          <cell r="J918">
            <v>239400</v>
          </cell>
        </row>
        <row r="919">
          <cell r="I919" t="str">
            <v>AF122A</v>
          </cell>
          <cell r="J919">
            <v>266700</v>
          </cell>
        </row>
        <row r="920">
          <cell r="I920" t="str">
            <v>SD008L</v>
          </cell>
          <cell r="J920">
            <v>177500</v>
          </cell>
        </row>
        <row r="921">
          <cell r="I921" t="str">
            <v>SD008R</v>
          </cell>
          <cell r="J921">
            <v>177500</v>
          </cell>
        </row>
        <row r="922">
          <cell r="I922" t="str">
            <v>SD008</v>
          </cell>
          <cell r="J922">
            <v>177500</v>
          </cell>
        </row>
        <row r="923">
          <cell r="I923" t="str">
            <v>SD012L</v>
          </cell>
          <cell r="J923">
            <v>210000</v>
          </cell>
        </row>
        <row r="924">
          <cell r="I924" t="str">
            <v>SD012R</v>
          </cell>
          <cell r="J924">
            <v>210000</v>
          </cell>
        </row>
        <row r="925">
          <cell r="I925" t="str">
            <v>SD012</v>
          </cell>
          <cell r="J925">
            <v>210000</v>
          </cell>
        </row>
        <row r="926">
          <cell r="I926" t="str">
            <v>SD014L</v>
          </cell>
          <cell r="J926">
            <v>236300</v>
          </cell>
        </row>
        <row r="927">
          <cell r="I927" t="str">
            <v>SD014R</v>
          </cell>
          <cell r="J927">
            <v>236300</v>
          </cell>
        </row>
        <row r="928">
          <cell r="I928" t="str">
            <v>SD014</v>
          </cell>
          <cell r="J928">
            <v>236300</v>
          </cell>
        </row>
        <row r="929">
          <cell r="I929" t="str">
            <v>SD016L</v>
          </cell>
          <cell r="J929">
            <v>254100</v>
          </cell>
        </row>
        <row r="930">
          <cell r="I930" t="str">
            <v>SD016R</v>
          </cell>
          <cell r="J930">
            <v>254100</v>
          </cell>
        </row>
        <row r="931">
          <cell r="I931" t="str">
            <v>SD016</v>
          </cell>
          <cell r="J931">
            <v>254100</v>
          </cell>
        </row>
        <row r="932">
          <cell r="I932" t="str">
            <v>SD316L</v>
          </cell>
          <cell r="J932">
            <v>339200</v>
          </cell>
        </row>
        <row r="933">
          <cell r="I933" t="str">
            <v>SD316R</v>
          </cell>
          <cell r="J933">
            <v>339200</v>
          </cell>
        </row>
        <row r="934">
          <cell r="I934" t="str">
            <v>SD318R</v>
          </cell>
          <cell r="J934">
            <v>356000</v>
          </cell>
        </row>
        <row r="935">
          <cell r="I935" t="str">
            <v>SD318L</v>
          </cell>
          <cell r="J935">
            <v>356000</v>
          </cell>
        </row>
        <row r="936">
          <cell r="I936" t="str">
            <v>SP0202</v>
          </cell>
          <cell r="J936">
            <v>146000</v>
          </cell>
        </row>
        <row r="937">
          <cell r="I937" t="str">
            <v>SP0203</v>
          </cell>
          <cell r="J937">
            <v>161700</v>
          </cell>
        </row>
        <row r="938">
          <cell r="I938" t="str">
            <v>SP0302</v>
          </cell>
          <cell r="J938">
            <v>170100</v>
          </cell>
        </row>
        <row r="939">
          <cell r="I939" t="str">
            <v>SP0303</v>
          </cell>
          <cell r="J939">
            <v>185900</v>
          </cell>
        </row>
        <row r="940">
          <cell r="I940" t="str">
            <v>SP0300</v>
          </cell>
          <cell r="J940">
            <v>53600</v>
          </cell>
        </row>
        <row r="941">
          <cell r="I941" t="str">
            <v>SD507</v>
          </cell>
          <cell r="J941">
            <v>174300</v>
          </cell>
        </row>
        <row r="942">
          <cell r="I942" t="str">
            <v>SD507F</v>
          </cell>
          <cell r="J942">
            <v>298200</v>
          </cell>
        </row>
        <row r="943">
          <cell r="I943" t="str">
            <v>SD517</v>
          </cell>
          <cell r="J943">
            <v>92400</v>
          </cell>
        </row>
        <row r="944">
          <cell r="I944" t="str">
            <v>SD517F</v>
          </cell>
          <cell r="J944">
            <v>217400</v>
          </cell>
        </row>
        <row r="945">
          <cell r="I945" t="str">
            <v>SD547</v>
          </cell>
          <cell r="J945">
            <v>60900</v>
          </cell>
        </row>
        <row r="946">
          <cell r="I946" t="str">
            <v>SD597</v>
          </cell>
          <cell r="J946">
            <v>77700</v>
          </cell>
        </row>
        <row r="947">
          <cell r="I947" t="str">
            <v>SD406L</v>
          </cell>
          <cell r="J947">
            <v>84000</v>
          </cell>
        </row>
        <row r="948">
          <cell r="I948" t="str">
            <v>SD406R</v>
          </cell>
          <cell r="J948">
            <v>84000</v>
          </cell>
        </row>
        <row r="949">
          <cell r="I949" t="str">
            <v>SD912</v>
          </cell>
          <cell r="J949">
            <v>162800</v>
          </cell>
        </row>
        <row r="950">
          <cell r="I950" t="str">
            <v>SD912F</v>
          </cell>
          <cell r="J950">
            <v>199500</v>
          </cell>
        </row>
        <row r="951">
          <cell r="I951" t="str">
            <v>SD955</v>
          </cell>
          <cell r="J951">
            <v>99800</v>
          </cell>
        </row>
        <row r="952">
          <cell r="I952" t="str">
            <v>SD977</v>
          </cell>
          <cell r="J952">
            <v>189000</v>
          </cell>
        </row>
        <row r="953">
          <cell r="I953" t="str">
            <v>SD927L</v>
          </cell>
          <cell r="J953">
            <v>165900</v>
          </cell>
        </row>
        <row r="954">
          <cell r="I954" t="str">
            <v>SD927R</v>
          </cell>
          <cell r="J954">
            <v>165900</v>
          </cell>
        </row>
        <row r="955">
          <cell r="I955" t="str">
            <v>SD990</v>
          </cell>
          <cell r="J955">
            <v>153300</v>
          </cell>
        </row>
        <row r="956">
          <cell r="I956" t="str">
            <v>SF008</v>
          </cell>
          <cell r="J956">
            <v>75600</v>
          </cell>
        </row>
        <row r="957">
          <cell r="I957" t="str">
            <v>SF008BE</v>
          </cell>
          <cell r="J957">
            <v>67200</v>
          </cell>
        </row>
        <row r="958">
          <cell r="I958" t="str">
            <v>SF012</v>
          </cell>
          <cell r="J958">
            <v>94500</v>
          </cell>
        </row>
        <row r="959">
          <cell r="I959" t="str">
            <v>SF012BE</v>
          </cell>
          <cell r="J959">
            <v>84000</v>
          </cell>
        </row>
        <row r="960">
          <cell r="I960" t="str">
            <v>SF014</v>
          </cell>
          <cell r="J960">
            <v>105000</v>
          </cell>
        </row>
        <row r="961">
          <cell r="I961" t="str">
            <v>SF014BE</v>
          </cell>
          <cell r="J961">
            <v>93500</v>
          </cell>
        </row>
        <row r="962">
          <cell r="I962" t="str">
            <v>SF016</v>
          </cell>
          <cell r="J962">
            <v>114500</v>
          </cell>
        </row>
        <row r="963">
          <cell r="I963" t="str">
            <v>SF016BE</v>
          </cell>
          <cell r="J963">
            <v>101900</v>
          </cell>
        </row>
        <row r="964">
          <cell r="I964" t="str">
            <v>SF300</v>
          </cell>
          <cell r="J964">
            <v>34700</v>
          </cell>
        </row>
        <row r="965">
          <cell r="I965" t="str">
            <v>SF300BE</v>
          </cell>
          <cell r="J965">
            <v>29400</v>
          </cell>
        </row>
        <row r="966">
          <cell r="I966" t="str">
            <v>SF912</v>
          </cell>
          <cell r="J966">
            <v>49400</v>
          </cell>
        </row>
        <row r="967">
          <cell r="I967" t="str">
            <v>SF912BE</v>
          </cell>
          <cell r="J967">
            <v>42000</v>
          </cell>
        </row>
        <row r="968">
          <cell r="I968" t="str">
            <v>SF507</v>
          </cell>
          <cell r="J968">
            <v>173300</v>
          </cell>
        </row>
        <row r="969">
          <cell r="I969" t="str">
            <v>SF507BE</v>
          </cell>
          <cell r="J969">
            <v>152300</v>
          </cell>
        </row>
        <row r="970">
          <cell r="I970" t="str">
            <v>SF517</v>
          </cell>
          <cell r="J970">
            <v>135500</v>
          </cell>
        </row>
        <row r="971">
          <cell r="I971" t="str">
            <v>SF517BE</v>
          </cell>
          <cell r="J971">
            <v>118700</v>
          </cell>
        </row>
        <row r="972">
          <cell r="I972" t="str">
            <v>SF316</v>
          </cell>
          <cell r="J972">
            <v>193200</v>
          </cell>
        </row>
        <row r="973">
          <cell r="I973" t="str">
            <v>SF316BE</v>
          </cell>
          <cell r="J973">
            <v>170100</v>
          </cell>
        </row>
        <row r="974">
          <cell r="I974" t="str">
            <v>SF507T</v>
          </cell>
          <cell r="J974">
            <v>260400</v>
          </cell>
        </row>
        <row r="975">
          <cell r="I975" t="str">
            <v>SF507TBE</v>
          </cell>
          <cell r="J975">
            <v>228900</v>
          </cell>
        </row>
        <row r="976">
          <cell r="I976" t="str">
            <v>SC182</v>
          </cell>
          <cell r="J976">
            <v>116600</v>
          </cell>
        </row>
        <row r="977">
          <cell r="I977" t="str">
            <v>SC183</v>
          </cell>
          <cell r="J977">
            <v>149100</v>
          </cell>
        </row>
        <row r="978">
          <cell r="I978" t="str">
            <v>SC1082</v>
          </cell>
          <cell r="J978">
            <v>80900</v>
          </cell>
        </row>
        <row r="979">
          <cell r="I979" t="str">
            <v>SC1083</v>
          </cell>
          <cell r="J979">
            <v>113400</v>
          </cell>
        </row>
        <row r="980">
          <cell r="I980" t="str">
            <v>SC0084</v>
          </cell>
          <cell r="J980">
            <v>144900</v>
          </cell>
        </row>
        <row r="981">
          <cell r="I981" t="str">
            <v>SC0085S</v>
          </cell>
          <cell r="J981">
            <v>153300</v>
          </cell>
        </row>
        <row r="982">
          <cell r="I982" t="str">
            <v>SC0086</v>
          </cell>
          <cell r="J982">
            <v>202700</v>
          </cell>
        </row>
        <row r="983">
          <cell r="I983" t="str">
            <v>SC0054</v>
          </cell>
          <cell r="J983">
            <v>110300</v>
          </cell>
        </row>
        <row r="984">
          <cell r="I984" t="str">
            <v>SC0055S</v>
          </cell>
          <cell r="J984">
            <v>122900</v>
          </cell>
        </row>
        <row r="985">
          <cell r="I985" t="str">
            <v>SC0056</v>
          </cell>
          <cell r="J985">
            <v>170100</v>
          </cell>
        </row>
        <row r="986">
          <cell r="I986" t="str">
            <v>SC5054</v>
          </cell>
          <cell r="J986">
            <v>110300</v>
          </cell>
        </row>
        <row r="987">
          <cell r="I987" t="str">
            <v>SC5055S</v>
          </cell>
          <cell r="J987">
            <v>122900</v>
          </cell>
        </row>
        <row r="988">
          <cell r="I988" t="str">
            <v>SC9108</v>
          </cell>
          <cell r="J988">
            <v>35700</v>
          </cell>
        </row>
        <row r="989">
          <cell r="I989" t="str">
            <v>SC9105</v>
          </cell>
          <cell r="J989">
            <v>26300</v>
          </cell>
        </row>
        <row r="990">
          <cell r="I990" t="str">
            <v>SB1082</v>
          </cell>
          <cell r="J990">
            <v>65100</v>
          </cell>
        </row>
        <row r="991">
          <cell r="I991" t="str">
            <v>SB1083</v>
          </cell>
          <cell r="J991">
            <v>81900</v>
          </cell>
        </row>
        <row r="992">
          <cell r="I992" t="str">
            <v>SB0082</v>
          </cell>
          <cell r="J992">
            <v>65100</v>
          </cell>
        </row>
        <row r="993">
          <cell r="I993" t="str">
            <v>SB0084</v>
          </cell>
          <cell r="J993">
            <v>108200</v>
          </cell>
        </row>
        <row r="994">
          <cell r="I994" t="str">
            <v>SB0085S</v>
          </cell>
          <cell r="J994">
            <v>120800</v>
          </cell>
        </row>
        <row r="995">
          <cell r="I995" t="str">
            <v>SB0086</v>
          </cell>
          <cell r="J995">
            <v>143900</v>
          </cell>
        </row>
        <row r="996">
          <cell r="I996" t="str">
            <v>SB0083SG</v>
          </cell>
          <cell r="J996">
            <v>85100</v>
          </cell>
        </row>
        <row r="997">
          <cell r="I997" t="str">
            <v>SB052L</v>
          </cell>
          <cell r="J997">
            <v>45200</v>
          </cell>
        </row>
        <row r="998">
          <cell r="I998" t="str">
            <v>SB052R</v>
          </cell>
          <cell r="J998">
            <v>45200</v>
          </cell>
        </row>
        <row r="999">
          <cell r="I999" t="str">
            <v>SB054L</v>
          </cell>
          <cell r="J999">
            <v>74600</v>
          </cell>
        </row>
        <row r="1000">
          <cell r="I1000" t="str">
            <v>SB054R</v>
          </cell>
          <cell r="J1000">
            <v>74600</v>
          </cell>
        </row>
        <row r="1001">
          <cell r="I1001" t="str">
            <v>SB055SL</v>
          </cell>
          <cell r="J1001">
            <v>80900</v>
          </cell>
        </row>
        <row r="1002">
          <cell r="I1002" t="str">
            <v>SB055SR</v>
          </cell>
          <cell r="J1002">
            <v>80900</v>
          </cell>
        </row>
        <row r="1003">
          <cell r="I1003" t="str">
            <v>SB056L</v>
          </cell>
          <cell r="J1003">
            <v>107100</v>
          </cell>
        </row>
        <row r="1004">
          <cell r="I1004" t="str">
            <v>SB056R</v>
          </cell>
          <cell r="J1004">
            <v>107100</v>
          </cell>
        </row>
        <row r="1005">
          <cell r="I1005" t="str">
            <v>SB9082</v>
          </cell>
          <cell r="J1005">
            <v>39900</v>
          </cell>
        </row>
        <row r="1006">
          <cell r="I1006" t="str">
            <v>SB9082BE</v>
          </cell>
          <cell r="J1006">
            <v>25800</v>
          </cell>
        </row>
        <row r="1007">
          <cell r="I1007" t="str">
            <v>SB9083</v>
          </cell>
          <cell r="J1007">
            <v>59900</v>
          </cell>
        </row>
        <row r="1008">
          <cell r="I1008" t="str">
            <v>SB9083BE</v>
          </cell>
          <cell r="J1008">
            <v>38900</v>
          </cell>
        </row>
        <row r="1009">
          <cell r="I1009" t="str">
            <v>SB9084</v>
          </cell>
          <cell r="J1009">
            <v>80900</v>
          </cell>
        </row>
        <row r="1010">
          <cell r="I1010" t="str">
            <v>SB9084BE</v>
          </cell>
          <cell r="J1010">
            <v>53600</v>
          </cell>
        </row>
        <row r="1011">
          <cell r="I1011" t="str">
            <v>SB9085S</v>
          </cell>
          <cell r="J1011">
            <v>93500</v>
          </cell>
        </row>
        <row r="1012">
          <cell r="I1012" t="str">
            <v>SB9055SBE</v>
          </cell>
          <cell r="J1012">
            <v>63000</v>
          </cell>
        </row>
        <row r="1013">
          <cell r="I1013" t="str">
            <v>SB9054</v>
          </cell>
          <cell r="J1013">
            <v>45200</v>
          </cell>
        </row>
        <row r="1014">
          <cell r="I1014" t="str">
            <v>SB9054BE</v>
          </cell>
          <cell r="J1014">
            <v>32600</v>
          </cell>
        </row>
        <row r="1015">
          <cell r="I1015" t="str">
            <v>SB9055S</v>
          </cell>
          <cell r="J1015">
            <v>57800</v>
          </cell>
        </row>
        <row r="1016">
          <cell r="I1016" t="str">
            <v>SB9055SBE</v>
          </cell>
          <cell r="J1016">
            <v>38900</v>
          </cell>
        </row>
        <row r="1017">
          <cell r="I1017" t="str">
            <v>SC981F</v>
          </cell>
          <cell r="J1017">
            <v>93000</v>
          </cell>
        </row>
        <row r="1018">
          <cell r="I1018" t="str">
            <v>SC981C</v>
          </cell>
          <cell r="J1018">
            <v>73000</v>
          </cell>
        </row>
        <row r="1019">
          <cell r="I1019" t="str">
            <v>SC982F</v>
          </cell>
          <cell r="J1019">
            <v>137000</v>
          </cell>
        </row>
        <row r="1020">
          <cell r="I1020" t="str">
            <v>SC982C</v>
          </cell>
          <cell r="J1020">
            <v>108000</v>
          </cell>
        </row>
        <row r="1021">
          <cell r="I1021" t="str">
            <v>SC951F</v>
          </cell>
          <cell r="J1021">
            <v>77000</v>
          </cell>
        </row>
        <row r="1022">
          <cell r="I1022" t="str">
            <v>SC951C</v>
          </cell>
          <cell r="J1022">
            <v>57000</v>
          </cell>
        </row>
        <row r="1023">
          <cell r="I1023" t="str">
            <v>SC952F</v>
          </cell>
          <cell r="J1023">
            <v>113000</v>
          </cell>
        </row>
        <row r="1024">
          <cell r="I1024" t="str">
            <v>SC952C</v>
          </cell>
          <cell r="J1024">
            <v>84000</v>
          </cell>
        </row>
        <row r="1025">
          <cell r="I1025" t="str">
            <v>SC9350</v>
          </cell>
          <cell r="J1025">
            <v>18000</v>
          </cell>
        </row>
        <row r="1026">
          <cell r="I1026" t="str">
            <v>SC9380</v>
          </cell>
          <cell r="J1026">
            <v>26000</v>
          </cell>
        </row>
        <row r="1027">
          <cell r="I1027" t="str">
            <v>SF517T</v>
          </cell>
          <cell r="J1027">
            <v>203700</v>
          </cell>
        </row>
        <row r="1028">
          <cell r="I1028" t="str">
            <v>SF517TBE</v>
          </cell>
          <cell r="J1028">
            <v>178500</v>
          </cell>
        </row>
        <row r="1029">
          <cell r="I1029" t="str">
            <v>SF316TA</v>
          </cell>
          <cell r="J1029">
            <v>300300</v>
          </cell>
        </row>
        <row r="1030">
          <cell r="I1030" t="str">
            <v>SF316TABE</v>
          </cell>
          <cell r="J1030">
            <v>264600</v>
          </cell>
        </row>
        <row r="1031">
          <cell r="I1031" t="str">
            <v>SF316TB</v>
          </cell>
          <cell r="J1031">
            <v>280400</v>
          </cell>
        </row>
        <row r="1032">
          <cell r="I1032" t="str">
            <v>SF316TBBE</v>
          </cell>
          <cell r="J1032">
            <v>246800</v>
          </cell>
        </row>
        <row r="1033">
          <cell r="I1033" t="str">
            <v>SC282</v>
          </cell>
          <cell r="J1033">
            <v>362300</v>
          </cell>
        </row>
        <row r="1034">
          <cell r="I1034" t="str">
            <v>SC283</v>
          </cell>
          <cell r="J1034">
            <v>485100</v>
          </cell>
        </row>
        <row r="1035">
          <cell r="I1035" t="str">
            <v>SC2082</v>
          </cell>
          <cell r="J1035">
            <v>326600</v>
          </cell>
        </row>
        <row r="1036">
          <cell r="I1036" t="str">
            <v>SC2083</v>
          </cell>
          <cell r="J1036">
            <v>449400</v>
          </cell>
        </row>
        <row r="1037">
          <cell r="I1037" t="str">
            <v>SC162</v>
          </cell>
          <cell r="J1037">
            <v>114500</v>
          </cell>
        </row>
        <row r="1038">
          <cell r="I1038" t="str">
            <v>SC662L</v>
          </cell>
          <cell r="J1038">
            <v>236300</v>
          </cell>
        </row>
        <row r="1039">
          <cell r="I1039" t="str">
            <v>SC662R</v>
          </cell>
          <cell r="J1039">
            <v>236300</v>
          </cell>
        </row>
        <row r="1040">
          <cell r="I1040" t="str">
            <v>SC764</v>
          </cell>
          <cell r="J1040">
            <v>239400</v>
          </cell>
        </row>
        <row r="1041">
          <cell r="I1041" t="str">
            <v>SA0101</v>
          </cell>
          <cell r="J1041">
            <v>4800</v>
          </cell>
        </row>
        <row r="1042">
          <cell r="I1042" t="str">
            <v>SA0102</v>
          </cell>
          <cell r="J1042">
            <v>4800</v>
          </cell>
        </row>
        <row r="1043">
          <cell r="I1043" t="str">
            <v>SA0103</v>
          </cell>
          <cell r="J1043">
            <v>4800</v>
          </cell>
        </row>
        <row r="1044">
          <cell r="I1044" t="str">
            <v>SA0104</v>
          </cell>
          <cell r="J1044">
            <v>9700</v>
          </cell>
        </row>
        <row r="1045">
          <cell r="I1045" t="str">
            <v>SA1012</v>
          </cell>
          <cell r="J1045">
            <v>60900</v>
          </cell>
        </row>
        <row r="1046">
          <cell r="I1046" t="str">
            <v>SA1014</v>
          </cell>
          <cell r="J1046">
            <v>68300</v>
          </cell>
        </row>
        <row r="1047">
          <cell r="I1047" t="str">
            <v>SA0201</v>
          </cell>
          <cell r="J1047">
            <v>57800</v>
          </cell>
        </row>
        <row r="1048">
          <cell r="I1048" t="str">
            <v>SA0301</v>
          </cell>
          <cell r="J1048">
            <v>14700</v>
          </cell>
        </row>
        <row r="1049">
          <cell r="I1049" t="str">
            <v>SA0401</v>
          </cell>
          <cell r="J1049">
            <v>14700</v>
          </cell>
        </row>
        <row r="1050">
          <cell r="I1050" t="str">
            <v>SA9900</v>
          </cell>
          <cell r="J1050">
            <v>8900</v>
          </cell>
        </row>
        <row r="1051">
          <cell r="I1051" t="str">
            <v>IF0060</v>
          </cell>
          <cell r="J1051">
            <v>33600</v>
          </cell>
        </row>
        <row r="1052">
          <cell r="I1052" t="str">
            <v>IF0070</v>
          </cell>
          <cell r="J1052">
            <v>36800</v>
          </cell>
        </row>
        <row r="1053">
          <cell r="I1053" t="str">
            <v>IF0080</v>
          </cell>
          <cell r="J1053">
            <v>39900</v>
          </cell>
        </row>
        <row r="1054">
          <cell r="I1054" t="str">
            <v>IF0100</v>
          </cell>
          <cell r="J1054">
            <v>45200</v>
          </cell>
        </row>
        <row r="1055">
          <cell r="I1055" t="str">
            <v>IF0120</v>
          </cell>
          <cell r="J1055">
            <v>50400</v>
          </cell>
        </row>
        <row r="1056">
          <cell r="I1056" t="str">
            <v>IF0062</v>
          </cell>
          <cell r="J1056">
            <v>36800</v>
          </cell>
        </row>
        <row r="1057">
          <cell r="I1057" t="str">
            <v>IF0072</v>
          </cell>
          <cell r="J1057">
            <v>39900</v>
          </cell>
        </row>
        <row r="1058">
          <cell r="I1058" t="str">
            <v>IF0082</v>
          </cell>
          <cell r="J1058">
            <v>43100</v>
          </cell>
        </row>
        <row r="1059">
          <cell r="I1059" t="str">
            <v>IF0102</v>
          </cell>
          <cell r="J1059">
            <v>48300</v>
          </cell>
        </row>
        <row r="1060">
          <cell r="I1060" t="str">
            <v>IF0122</v>
          </cell>
          <cell r="J1060">
            <v>53600</v>
          </cell>
        </row>
        <row r="1061">
          <cell r="I1061" t="str">
            <v>IF0064</v>
          </cell>
          <cell r="J1061">
            <v>42000</v>
          </cell>
        </row>
        <row r="1062">
          <cell r="I1062" t="str">
            <v>IF0074</v>
          </cell>
          <cell r="J1062">
            <v>45200</v>
          </cell>
        </row>
        <row r="1063">
          <cell r="I1063" t="str">
            <v>IF0084</v>
          </cell>
          <cell r="J1063">
            <v>48300</v>
          </cell>
        </row>
        <row r="1064">
          <cell r="I1064" t="str">
            <v>IF0104</v>
          </cell>
          <cell r="J1064">
            <v>53600</v>
          </cell>
        </row>
        <row r="1065">
          <cell r="I1065" t="str">
            <v>IF0124</v>
          </cell>
          <cell r="J1065">
            <v>58800</v>
          </cell>
        </row>
        <row r="1066">
          <cell r="I1066" t="str">
            <v>IF0066</v>
          </cell>
          <cell r="J1066">
            <v>47300</v>
          </cell>
        </row>
        <row r="1067">
          <cell r="I1067" t="str">
            <v>IF0076</v>
          </cell>
          <cell r="J1067">
            <v>50400</v>
          </cell>
        </row>
        <row r="1068">
          <cell r="I1068" t="str">
            <v>IF0086</v>
          </cell>
          <cell r="J1068">
            <v>53600</v>
          </cell>
        </row>
        <row r="1069">
          <cell r="I1069" t="str">
            <v>IF0106</v>
          </cell>
          <cell r="J1069">
            <v>58800</v>
          </cell>
        </row>
        <row r="1070">
          <cell r="I1070" t="str">
            <v>IF0126</v>
          </cell>
          <cell r="J1070">
            <v>64100</v>
          </cell>
        </row>
        <row r="1071">
          <cell r="I1071" t="str">
            <v>IF0068</v>
          </cell>
          <cell r="J1071">
            <v>51500</v>
          </cell>
        </row>
        <row r="1072">
          <cell r="I1072" t="str">
            <v>IF0078</v>
          </cell>
          <cell r="J1072">
            <v>54600</v>
          </cell>
        </row>
        <row r="1073">
          <cell r="I1073" t="str">
            <v>IF0088</v>
          </cell>
          <cell r="J1073">
            <v>57800</v>
          </cell>
        </row>
        <row r="1074">
          <cell r="I1074" t="str">
            <v>IF0108</v>
          </cell>
          <cell r="J1074">
            <v>63000</v>
          </cell>
        </row>
        <row r="1075">
          <cell r="I1075" t="str">
            <v>IF0128</v>
          </cell>
          <cell r="J1075">
            <v>68300</v>
          </cell>
        </row>
        <row r="1076">
          <cell r="I1076" t="str">
            <v>IF3061</v>
          </cell>
          <cell r="J1076">
            <v>10000</v>
          </cell>
        </row>
        <row r="1077">
          <cell r="I1077" t="str">
            <v>IF3071</v>
          </cell>
          <cell r="J1077">
            <v>11000</v>
          </cell>
        </row>
        <row r="1078">
          <cell r="I1078" t="str">
            <v>IF3081</v>
          </cell>
          <cell r="J1078">
            <v>12600</v>
          </cell>
        </row>
        <row r="1079">
          <cell r="I1079" t="str">
            <v>IF3101</v>
          </cell>
          <cell r="J1079">
            <v>14700</v>
          </cell>
        </row>
        <row r="1080">
          <cell r="I1080" t="str">
            <v>IF3121</v>
          </cell>
          <cell r="J1080">
            <v>16800</v>
          </cell>
        </row>
        <row r="1081">
          <cell r="I1081" t="str">
            <v>IF1062</v>
          </cell>
          <cell r="J1081">
            <v>8400</v>
          </cell>
        </row>
        <row r="1082">
          <cell r="I1082" t="str">
            <v>IF1072</v>
          </cell>
          <cell r="J1082">
            <v>10000</v>
          </cell>
        </row>
        <row r="1083">
          <cell r="I1083" t="str">
            <v>IF1082</v>
          </cell>
          <cell r="J1083">
            <v>11600</v>
          </cell>
        </row>
        <row r="1084">
          <cell r="I1084" t="str">
            <v>IF1102</v>
          </cell>
          <cell r="J1084">
            <v>13100</v>
          </cell>
        </row>
        <row r="1085">
          <cell r="I1085" t="str">
            <v>IF1122</v>
          </cell>
          <cell r="J1085">
            <v>14700</v>
          </cell>
        </row>
        <row r="1086">
          <cell r="I1086" t="str">
            <v>IF1064</v>
          </cell>
          <cell r="J1086">
            <v>14700</v>
          </cell>
        </row>
        <row r="1087">
          <cell r="I1087" t="str">
            <v>IF1074</v>
          </cell>
          <cell r="J1087">
            <v>16300</v>
          </cell>
        </row>
        <row r="1088">
          <cell r="I1088" t="str">
            <v>IF1084</v>
          </cell>
          <cell r="J1088">
            <v>17900</v>
          </cell>
        </row>
        <row r="1089">
          <cell r="I1089" t="str">
            <v>IF1104</v>
          </cell>
          <cell r="J1089">
            <v>21000</v>
          </cell>
        </row>
        <row r="1090">
          <cell r="I1090" t="str">
            <v>IF1124</v>
          </cell>
          <cell r="J1090">
            <v>24200</v>
          </cell>
        </row>
        <row r="1091">
          <cell r="I1091" t="str">
            <v>IF1066</v>
          </cell>
          <cell r="J1091">
            <v>21000</v>
          </cell>
        </row>
        <row r="1092">
          <cell r="I1092" t="str">
            <v>IF1076</v>
          </cell>
          <cell r="J1092">
            <v>22600</v>
          </cell>
        </row>
        <row r="1093">
          <cell r="I1093" t="str">
            <v>IF1086</v>
          </cell>
          <cell r="J1093">
            <v>24200</v>
          </cell>
        </row>
        <row r="1094">
          <cell r="I1094" t="str">
            <v>IF1106</v>
          </cell>
          <cell r="J1094">
            <v>27300</v>
          </cell>
        </row>
        <row r="1095">
          <cell r="I1095" t="str">
            <v>IF1126</v>
          </cell>
          <cell r="J1095">
            <v>30500</v>
          </cell>
        </row>
        <row r="1096">
          <cell r="I1096" t="str">
            <v>IF1066MM</v>
          </cell>
          <cell r="J1096">
            <v>17900</v>
          </cell>
        </row>
        <row r="1097">
          <cell r="I1097" t="str">
            <v>IF1066BE</v>
          </cell>
          <cell r="J1097">
            <v>17900</v>
          </cell>
        </row>
        <row r="1098">
          <cell r="I1098" t="str">
            <v>IF1076MM</v>
          </cell>
          <cell r="J1098">
            <v>19400</v>
          </cell>
        </row>
        <row r="1099">
          <cell r="I1099" t="str">
            <v>IF1076BE</v>
          </cell>
          <cell r="J1099">
            <v>19400</v>
          </cell>
        </row>
        <row r="1100">
          <cell r="I1100" t="str">
            <v>IF1086MM</v>
          </cell>
          <cell r="J1100">
            <v>21000</v>
          </cell>
        </row>
        <row r="1101">
          <cell r="I1101" t="str">
            <v>IF1086BE</v>
          </cell>
          <cell r="J1101">
            <v>21000</v>
          </cell>
        </row>
        <row r="1102">
          <cell r="I1102" t="str">
            <v>IF1106MM</v>
          </cell>
          <cell r="J1102">
            <v>23100</v>
          </cell>
        </row>
        <row r="1103">
          <cell r="I1103" t="str">
            <v>IF1106BE</v>
          </cell>
          <cell r="J1103">
            <v>23100</v>
          </cell>
        </row>
        <row r="1104">
          <cell r="I1104" t="str">
            <v>IF1126MM</v>
          </cell>
          <cell r="J1104">
            <v>26300</v>
          </cell>
        </row>
        <row r="1105">
          <cell r="I1105" t="str">
            <v>IF1126BE</v>
          </cell>
          <cell r="J1105">
            <v>26300</v>
          </cell>
        </row>
        <row r="1106">
          <cell r="I1106" t="str">
            <v>IF1064G</v>
          </cell>
          <cell r="J1106">
            <v>13100</v>
          </cell>
        </row>
        <row r="1107">
          <cell r="I1107" t="str">
            <v>IF1074G</v>
          </cell>
          <cell r="J1107">
            <v>15800</v>
          </cell>
        </row>
        <row r="1108">
          <cell r="I1108" t="str">
            <v>IF1084G</v>
          </cell>
          <cell r="J1108">
            <v>18900</v>
          </cell>
        </row>
        <row r="1109">
          <cell r="I1109" t="str">
            <v>IF1104G</v>
          </cell>
          <cell r="J1109">
            <v>24200</v>
          </cell>
        </row>
        <row r="1110">
          <cell r="I1110" t="str">
            <v>IF1124G</v>
          </cell>
          <cell r="J1110">
            <v>29400</v>
          </cell>
        </row>
        <row r="1111">
          <cell r="I1111" t="str">
            <v>IF1066G</v>
          </cell>
          <cell r="J1111">
            <v>21500</v>
          </cell>
        </row>
        <row r="1112">
          <cell r="I1112" t="str">
            <v>IF1076G</v>
          </cell>
          <cell r="J1112">
            <v>24200</v>
          </cell>
        </row>
        <row r="1113">
          <cell r="I1113" t="str">
            <v>IF1086G</v>
          </cell>
          <cell r="J1113">
            <v>27300</v>
          </cell>
        </row>
        <row r="1114">
          <cell r="I1114" t="str">
            <v>IF1106G</v>
          </cell>
          <cell r="J1114">
            <v>32600</v>
          </cell>
        </row>
        <row r="1115">
          <cell r="I1115" t="str">
            <v>IF1126G</v>
          </cell>
          <cell r="J1115">
            <v>37800</v>
          </cell>
        </row>
        <row r="1116">
          <cell r="I1116" t="str">
            <v>IF1064K</v>
          </cell>
          <cell r="J1116">
            <v>15800</v>
          </cell>
        </row>
        <row r="1117">
          <cell r="I1117" t="str">
            <v>IF1074K</v>
          </cell>
          <cell r="J1117">
            <v>18900</v>
          </cell>
        </row>
        <row r="1118">
          <cell r="I1118" t="str">
            <v>IF1084K</v>
          </cell>
          <cell r="J1118">
            <v>23100</v>
          </cell>
        </row>
        <row r="1119">
          <cell r="I1119" t="str">
            <v>IF1104K</v>
          </cell>
          <cell r="J1119">
            <v>27300</v>
          </cell>
        </row>
        <row r="1120">
          <cell r="I1120" t="str">
            <v>IF1124K</v>
          </cell>
          <cell r="J1120">
            <v>32600</v>
          </cell>
        </row>
        <row r="1121">
          <cell r="I1121" t="str">
            <v>IF1066K</v>
          </cell>
          <cell r="J1121">
            <v>26300</v>
          </cell>
        </row>
        <row r="1122">
          <cell r="I1122" t="str">
            <v>IF1076K</v>
          </cell>
          <cell r="J1122">
            <v>29400</v>
          </cell>
        </row>
        <row r="1123">
          <cell r="I1123" t="str">
            <v>IF1086K</v>
          </cell>
          <cell r="J1123">
            <v>32600</v>
          </cell>
        </row>
        <row r="1124">
          <cell r="I1124" t="str">
            <v>IF1106K</v>
          </cell>
          <cell r="J1124">
            <v>36800</v>
          </cell>
        </row>
        <row r="1125">
          <cell r="I1125" t="str">
            <v>IF1126K</v>
          </cell>
          <cell r="J1125">
            <v>42000</v>
          </cell>
        </row>
        <row r="1126">
          <cell r="I1126" t="str">
            <v>IF1064B</v>
          </cell>
          <cell r="J1126">
            <v>20000</v>
          </cell>
        </row>
        <row r="1127">
          <cell r="I1127" t="str">
            <v>IF1074B</v>
          </cell>
          <cell r="J1127">
            <v>22100</v>
          </cell>
        </row>
        <row r="1128">
          <cell r="I1128" t="str">
            <v>IF1084B</v>
          </cell>
          <cell r="J1128">
            <v>24200</v>
          </cell>
        </row>
        <row r="1129">
          <cell r="I1129" t="str">
            <v>IF1104B</v>
          </cell>
          <cell r="J1129">
            <v>35700</v>
          </cell>
        </row>
        <row r="1130">
          <cell r="I1130" t="str">
            <v>IF1124B</v>
          </cell>
          <cell r="J1130">
            <v>38900</v>
          </cell>
        </row>
        <row r="1131">
          <cell r="I1131" t="str">
            <v>IF1066B</v>
          </cell>
          <cell r="J1131">
            <v>27300</v>
          </cell>
        </row>
        <row r="1132">
          <cell r="I1132" t="str">
            <v>IF1076B</v>
          </cell>
          <cell r="J1132">
            <v>30500</v>
          </cell>
        </row>
        <row r="1133">
          <cell r="I1133" t="str">
            <v>IF1086B</v>
          </cell>
          <cell r="J1133">
            <v>33600</v>
          </cell>
        </row>
        <row r="1134">
          <cell r="I1134" t="str">
            <v>IF1106B</v>
          </cell>
          <cell r="J1134">
            <v>42000</v>
          </cell>
        </row>
        <row r="1135">
          <cell r="I1135" t="str">
            <v>IF1126B</v>
          </cell>
          <cell r="J1135">
            <v>46200</v>
          </cell>
        </row>
        <row r="1136">
          <cell r="I1136" t="str">
            <v>IF5110</v>
          </cell>
          <cell r="J1136">
            <v>17900</v>
          </cell>
        </row>
        <row r="1137">
          <cell r="I1137" t="str">
            <v>IF5112</v>
          </cell>
          <cell r="J1137">
            <v>19400</v>
          </cell>
        </row>
        <row r="1138">
          <cell r="I1138" t="str">
            <v>IF5114</v>
          </cell>
          <cell r="J1138">
            <v>21000</v>
          </cell>
        </row>
        <row r="1139">
          <cell r="I1139" t="str">
            <v>IF5116</v>
          </cell>
          <cell r="J1139">
            <v>24200</v>
          </cell>
        </row>
        <row r="1140">
          <cell r="I1140" t="str">
            <v>IF5118</v>
          </cell>
          <cell r="J1140">
            <v>28400</v>
          </cell>
        </row>
        <row r="1141">
          <cell r="I1141" t="str">
            <v>IF5210</v>
          </cell>
          <cell r="J1141">
            <v>21000</v>
          </cell>
        </row>
        <row r="1142">
          <cell r="I1142" t="str">
            <v>IF5212</v>
          </cell>
          <cell r="J1142">
            <v>22600</v>
          </cell>
        </row>
        <row r="1143">
          <cell r="I1143" t="str">
            <v>IF5214</v>
          </cell>
          <cell r="J1143">
            <v>24200</v>
          </cell>
        </row>
        <row r="1144">
          <cell r="I1144" t="str">
            <v>IF5216</v>
          </cell>
          <cell r="J1144">
            <v>27300</v>
          </cell>
        </row>
        <row r="1145">
          <cell r="I1145" t="str">
            <v>IF5218</v>
          </cell>
          <cell r="J1145">
            <v>31500</v>
          </cell>
        </row>
        <row r="1146">
          <cell r="I1146" t="str">
            <v>IF5510</v>
          </cell>
          <cell r="J1146">
            <v>24200</v>
          </cell>
        </row>
        <row r="1147">
          <cell r="I1147" t="str">
            <v>IF5512</v>
          </cell>
          <cell r="J1147">
            <v>25700</v>
          </cell>
        </row>
        <row r="1148">
          <cell r="I1148" t="str">
            <v>IF5514</v>
          </cell>
          <cell r="J1148">
            <v>27300</v>
          </cell>
        </row>
        <row r="1149">
          <cell r="I1149" t="str">
            <v>IF5516</v>
          </cell>
          <cell r="J1149">
            <v>30500</v>
          </cell>
        </row>
        <row r="1150">
          <cell r="I1150" t="str">
            <v>IF5518</v>
          </cell>
          <cell r="J1150">
            <v>34700</v>
          </cell>
        </row>
        <row r="1151">
          <cell r="I1151" t="str">
            <v>IF6010</v>
          </cell>
          <cell r="J1151">
            <v>6300</v>
          </cell>
        </row>
        <row r="1152">
          <cell r="I1152" t="str">
            <v>IF6012</v>
          </cell>
          <cell r="J1152">
            <v>7900</v>
          </cell>
        </row>
        <row r="1153">
          <cell r="I1153" t="str">
            <v>IF6014</v>
          </cell>
          <cell r="J1153">
            <v>9500</v>
          </cell>
        </row>
        <row r="1154">
          <cell r="I1154" t="str">
            <v>IF6016</v>
          </cell>
          <cell r="J1154">
            <v>11600</v>
          </cell>
        </row>
        <row r="1155">
          <cell r="I1155" t="str">
            <v>IF6018</v>
          </cell>
          <cell r="J1155">
            <v>13700</v>
          </cell>
        </row>
        <row r="1156">
          <cell r="I1156" t="str">
            <v>IF6102</v>
          </cell>
          <cell r="J1156">
            <v>3200</v>
          </cell>
        </row>
        <row r="1157">
          <cell r="I1157" t="str">
            <v>IF6104</v>
          </cell>
          <cell r="J1157">
            <v>4200</v>
          </cell>
        </row>
        <row r="1158">
          <cell r="I1158" t="str">
            <v>IF6106</v>
          </cell>
          <cell r="J1158">
            <v>4700</v>
          </cell>
        </row>
        <row r="1159">
          <cell r="I1159" t="str">
            <v>IF6108</v>
          </cell>
          <cell r="J1159">
            <v>5800</v>
          </cell>
        </row>
        <row r="1160">
          <cell r="I1160" t="str">
            <v>IF6102T</v>
          </cell>
          <cell r="J1160">
            <v>3200</v>
          </cell>
        </row>
        <row r="1161">
          <cell r="I1161" t="str">
            <v>IF6104T</v>
          </cell>
          <cell r="J1161">
            <v>4200</v>
          </cell>
        </row>
        <row r="1162">
          <cell r="I1162" t="str">
            <v>IF6106T</v>
          </cell>
          <cell r="J1162">
            <v>4700</v>
          </cell>
        </row>
        <row r="1163">
          <cell r="I1163" t="str">
            <v>IF6108T</v>
          </cell>
          <cell r="J1163">
            <v>5800</v>
          </cell>
        </row>
        <row r="1164">
          <cell r="I1164" t="str">
            <v>IF8001</v>
          </cell>
          <cell r="J1164">
            <v>23100</v>
          </cell>
        </row>
        <row r="1165">
          <cell r="I1165" t="str">
            <v>IF8002</v>
          </cell>
          <cell r="J1165">
            <v>3200</v>
          </cell>
        </row>
        <row r="1166">
          <cell r="I1166" t="str">
            <v>IT8001</v>
          </cell>
          <cell r="J1166">
            <v>5300</v>
          </cell>
        </row>
        <row r="1167">
          <cell r="I1167" t="str">
            <v>IT8002</v>
          </cell>
          <cell r="J1167">
            <v>5300</v>
          </cell>
        </row>
        <row r="1168">
          <cell r="I1168" t="str">
            <v>IT8003</v>
          </cell>
          <cell r="J1168">
            <v>2600</v>
          </cell>
        </row>
        <row r="1169">
          <cell r="I1169" t="str">
            <v>IT0008L</v>
          </cell>
          <cell r="J1169">
            <v>57800</v>
          </cell>
        </row>
        <row r="1170">
          <cell r="I1170" t="str">
            <v>IT0008R</v>
          </cell>
          <cell r="J1170">
            <v>57800</v>
          </cell>
        </row>
        <row r="1171">
          <cell r="I1171" t="str">
            <v>IT0008</v>
          </cell>
          <cell r="J1171">
            <v>57800</v>
          </cell>
        </row>
        <row r="1172">
          <cell r="I1172" t="str">
            <v>IT0010L</v>
          </cell>
          <cell r="J1172">
            <v>71400</v>
          </cell>
        </row>
        <row r="1173">
          <cell r="I1173" t="str">
            <v>IT0010R</v>
          </cell>
          <cell r="J1173">
            <v>71400</v>
          </cell>
        </row>
        <row r="1174">
          <cell r="I1174" t="str">
            <v>IT0100</v>
          </cell>
          <cell r="J1174">
            <v>71400</v>
          </cell>
        </row>
        <row r="1175">
          <cell r="I1175" t="str">
            <v>IT0012L</v>
          </cell>
          <cell r="J1175">
            <v>80900</v>
          </cell>
        </row>
        <row r="1176">
          <cell r="I1176" t="str">
            <v>IT0012R</v>
          </cell>
          <cell r="J1176">
            <v>80900</v>
          </cell>
        </row>
        <row r="1177">
          <cell r="I1177" t="str">
            <v>IT0012</v>
          </cell>
          <cell r="J1177">
            <v>80900</v>
          </cell>
        </row>
        <row r="1178">
          <cell r="I1178" t="str">
            <v>IT0116</v>
          </cell>
          <cell r="J1178">
            <v>92400</v>
          </cell>
        </row>
        <row r="1179">
          <cell r="I1179" t="str">
            <v>IT0118</v>
          </cell>
          <cell r="J1179">
            <v>101900</v>
          </cell>
        </row>
        <row r="1180">
          <cell r="I1180" t="str">
            <v>IT0100L</v>
          </cell>
          <cell r="J1180">
            <v>36800</v>
          </cell>
        </row>
        <row r="1181">
          <cell r="I1181" t="str">
            <v>IT0100R</v>
          </cell>
          <cell r="J1181">
            <v>36800</v>
          </cell>
        </row>
        <row r="1182">
          <cell r="I1182" t="str">
            <v>IT5066</v>
          </cell>
          <cell r="J1182">
            <v>110300</v>
          </cell>
        </row>
        <row r="1183">
          <cell r="I1183" t="str">
            <v>IT5077</v>
          </cell>
          <cell r="J1183">
            <v>135500</v>
          </cell>
        </row>
        <row r="1184">
          <cell r="I1184" t="str">
            <v>IT912</v>
          </cell>
          <cell r="J1184">
            <v>108200</v>
          </cell>
        </row>
        <row r="1185">
          <cell r="I1185" t="str">
            <v>IT916</v>
          </cell>
          <cell r="J1185">
            <v>160700</v>
          </cell>
        </row>
        <row r="1186">
          <cell r="I1186" t="str">
            <v>IT966</v>
          </cell>
          <cell r="J1186">
            <v>161700</v>
          </cell>
        </row>
        <row r="1187">
          <cell r="I1187" t="str">
            <v>IT977</v>
          </cell>
          <cell r="J1187">
            <v>172200</v>
          </cell>
        </row>
        <row r="1188">
          <cell r="I1188" t="str">
            <v>IT926L</v>
          </cell>
          <cell r="J1188">
            <v>138600</v>
          </cell>
        </row>
        <row r="1189">
          <cell r="I1189" t="str">
            <v>IT926R</v>
          </cell>
          <cell r="J1189">
            <v>138600</v>
          </cell>
        </row>
        <row r="1190">
          <cell r="I1190" t="str">
            <v>IT927L</v>
          </cell>
          <cell r="J1190">
            <v>141800</v>
          </cell>
        </row>
        <row r="1191">
          <cell r="I1191" t="str">
            <v>IT927R</v>
          </cell>
          <cell r="J1191">
            <v>141800</v>
          </cell>
        </row>
        <row r="1192">
          <cell r="I1192" t="str">
            <v>IT912CL</v>
          </cell>
          <cell r="J1192">
            <v>126000</v>
          </cell>
        </row>
        <row r="1193">
          <cell r="I1193" t="str">
            <v>IT912CR</v>
          </cell>
          <cell r="J1193">
            <v>126000</v>
          </cell>
        </row>
        <row r="1194">
          <cell r="I1194" t="str">
            <v>IT918CL</v>
          </cell>
          <cell r="J1194">
            <v>176400</v>
          </cell>
        </row>
        <row r="1195">
          <cell r="I1195" t="str">
            <v>IT918CR</v>
          </cell>
          <cell r="J1195">
            <v>176400</v>
          </cell>
        </row>
        <row r="1196">
          <cell r="I1196" t="str">
            <v>IT912DL</v>
          </cell>
          <cell r="J1196">
            <v>126000</v>
          </cell>
        </row>
        <row r="1197">
          <cell r="I1197" t="str">
            <v>IT912DR</v>
          </cell>
          <cell r="J1197">
            <v>126000</v>
          </cell>
        </row>
        <row r="1198">
          <cell r="I1198" t="str">
            <v>IT918DR</v>
          </cell>
          <cell r="J1198">
            <v>176400</v>
          </cell>
        </row>
        <row r="1199">
          <cell r="I1199" t="str">
            <v>IT918DL</v>
          </cell>
          <cell r="J1199">
            <v>176400</v>
          </cell>
        </row>
        <row r="1200">
          <cell r="I1200" t="str">
            <v>IT2004</v>
          </cell>
          <cell r="J1200">
            <v>21000</v>
          </cell>
        </row>
        <row r="1201">
          <cell r="I1201" t="str">
            <v>IT2005</v>
          </cell>
          <cell r="J1201">
            <v>24200</v>
          </cell>
        </row>
        <row r="1202">
          <cell r="I1202" t="str">
            <v>IT2006</v>
          </cell>
          <cell r="J1202">
            <v>27300</v>
          </cell>
        </row>
        <row r="1203">
          <cell r="I1203" t="str">
            <v>IT2007</v>
          </cell>
          <cell r="J1203">
            <v>30500</v>
          </cell>
        </row>
        <row r="1204">
          <cell r="I1204" t="str">
            <v>IT2008</v>
          </cell>
          <cell r="J1204">
            <v>33600</v>
          </cell>
        </row>
        <row r="1205">
          <cell r="I1205" t="str">
            <v>IT2010</v>
          </cell>
          <cell r="J1205">
            <v>39900</v>
          </cell>
        </row>
        <row r="1206">
          <cell r="I1206" t="str">
            <v>IT2012</v>
          </cell>
          <cell r="J1206">
            <v>47300</v>
          </cell>
        </row>
        <row r="1207">
          <cell r="I1207" t="str">
            <v>IT2014</v>
          </cell>
          <cell r="J1207">
            <v>54600</v>
          </cell>
        </row>
        <row r="1208">
          <cell r="I1208" t="str">
            <v>IT2016</v>
          </cell>
          <cell r="J1208">
            <v>60900</v>
          </cell>
        </row>
        <row r="1209">
          <cell r="I1209" t="str">
            <v>IT2122</v>
          </cell>
          <cell r="J1209">
            <v>21000</v>
          </cell>
        </row>
        <row r="1210">
          <cell r="I1210" t="str">
            <v>IT2204</v>
          </cell>
          <cell r="J1210">
            <v>24200</v>
          </cell>
        </row>
        <row r="1211">
          <cell r="I1211" t="str">
            <v>IT2205</v>
          </cell>
          <cell r="J1211">
            <v>27300</v>
          </cell>
        </row>
        <row r="1212">
          <cell r="I1212" t="str">
            <v>IT2206</v>
          </cell>
          <cell r="J1212">
            <v>30500</v>
          </cell>
        </row>
        <row r="1213">
          <cell r="I1213" t="str">
            <v>IT2207</v>
          </cell>
          <cell r="J1213">
            <v>33600</v>
          </cell>
        </row>
        <row r="1214">
          <cell r="I1214" t="str">
            <v>IT2208</v>
          </cell>
          <cell r="J1214">
            <v>36800</v>
          </cell>
        </row>
        <row r="1215">
          <cell r="I1215" t="str">
            <v>IT2210</v>
          </cell>
          <cell r="J1215">
            <v>44100</v>
          </cell>
        </row>
        <row r="1216">
          <cell r="I1216" t="str">
            <v>IT2212</v>
          </cell>
          <cell r="J1216">
            <v>51500</v>
          </cell>
        </row>
        <row r="1217">
          <cell r="I1217" t="str">
            <v>IT3006</v>
          </cell>
          <cell r="J1217">
            <v>44100</v>
          </cell>
        </row>
        <row r="1218">
          <cell r="I1218" t="str">
            <v>IT3007</v>
          </cell>
          <cell r="J1218">
            <v>47300</v>
          </cell>
        </row>
        <row r="1219">
          <cell r="I1219" t="str">
            <v>IT3008</v>
          </cell>
          <cell r="J1219">
            <v>51500</v>
          </cell>
        </row>
        <row r="1220">
          <cell r="I1220" t="str">
            <v>IT3010</v>
          </cell>
          <cell r="J1220">
            <v>57800</v>
          </cell>
        </row>
        <row r="1221">
          <cell r="I1221" t="str">
            <v>IT3012</v>
          </cell>
          <cell r="J1221">
            <v>65100</v>
          </cell>
        </row>
        <row r="1222">
          <cell r="I1222" t="str">
            <v>IT3406</v>
          </cell>
          <cell r="J1222">
            <v>53600</v>
          </cell>
        </row>
        <row r="1223">
          <cell r="I1223" t="str">
            <v>IT3407</v>
          </cell>
          <cell r="J1223">
            <v>56700</v>
          </cell>
        </row>
        <row r="1224">
          <cell r="I1224" t="str">
            <v>IT3408</v>
          </cell>
          <cell r="J1224">
            <v>59900</v>
          </cell>
        </row>
        <row r="1225">
          <cell r="I1225" t="str">
            <v>IT3410</v>
          </cell>
          <cell r="J1225">
            <v>66200</v>
          </cell>
        </row>
        <row r="1226">
          <cell r="I1226" t="str">
            <v>IT3412</v>
          </cell>
          <cell r="J1226">
            <v>72500</v>
          </cell>
        </row>
        <row r="1227">
          <cell r="I1227" t="str">
            <v>IT3106</v>
          </cell>
          <cell r="J1227">
            <v>44100</v>
          </cell>
        </row>
        <row r="1228">
          <cell r="I1228" t="str">
            <v>IT3107</v>
          </cell>
          <cell r="J1228">
            <v>47300</v>
          </cell>
        </row>
        <row r="1229">
          <cell r="I1229" t="str">
            <v>IT3108</v>
          </cell>
          <cell r="J1229">
            <v>51500</v>
          </cell>
        </row>
        <row r="1230">
          <cell r="I1230" t="str">
            <v>IT3110</v>
          </cell>
          <cell r="J1230">
            <v>57800</v>
          </cell>
        </row>
        <row r="1231">
          <cell r="I1231" t="str">
            <v>IT3112</v>
          </cell>
          <cell r="J1231">
            <v>65100</v>
          </cell>
        </row>
        <row r="1232">
          <cell r="I1232" t="str">
            <v>IT3306</v>
          </cell>
          <cell r="J1232">
            <v>162800</v>
          </cell>
        </row>
        <row r="1233">
          <cell r="I1233" t="str">
            <v>IT3307</v>
          </cell>
          <cell r="J1233">
            <v>170100</v>
          </cell>
        </row>
        <row r="1234">
          <cell r="I1234" t="str">
            <v>IT3308</v>
          </cell>
          <cell r="J1234">
            <v>174300</v>
          </cell>
        </row>
        <row r="1235">
          <cell r="I1235" t="str">
            <v>IT3310</v>
          </cell>
          <cell r="J1235">
            <v>183800</v>
          </cell>
        </row>
        <row r="1236">
          <cell r="I1236" t="str">
            <v>IT3312</v>
          </cell>
          <cell r="J1236">
            <v>195300</v>
          </cell>
        </row>
        <row r="1237">
          <cell r="I1237" t="str">
            <v>IA0006</v>
          </cell>
          <cell r="J1237">
            <v>12600</v>
          </cell>
        </row>
        <row r="1238">
          <cell r="I1238" t="str">
            <v>IA0007</v>
          </cell>
          <cell r="J1238">
            <v>14200</v>
          </cell>
        </row>
        <row r="1239">
          <cell r="I1239" t="str">
            <v>IA0008</v>
          </cell>
          <cell r="J1239">
            <v>15800</v>
          </cell>
        </row>
        <row r="1240">
          <cell r="I1240" t="str">
            <v>IA0010</v>
          </cell>
          <cell r="J1240">
            <v>18900</v>
          </cell>
        </row>
        <row r="1241">
          <cell r="I1241" t="str">
            <v>IA0012</v>
          </cell>
          <cell r="J1241">
            <v>21000</v>
          </cell>
        </row>
        <row r="1242">
          <cell r="I1242" t="str">
            <v>IA9901</v>
          </cell>
          <cell r="J1242">
            <v>5800</v>
          </cell>
        </row>
        <row r="1243">
          <cell r="I1243" t="str">
            <v>IF060</v>
          </cell>
          <cell r="J1243">
            <v>102400</v>
          </cell>
        </row>
        <row r="1244">
          <cell r="I1244" t="str">
            <v>IF070</v>
          </cell>
          <cell r="J1244">
            <v>112900</v>
          </cell>
        </row>
        <row r="1245">
          <cell r="I1245" t="str">
            <v>IF080</v>
          </cell>
          <cell r="J1245">
            <v>123900</v>
          </cell>
        </row>
        <row r="1246">
          <cell r="I1246" t="str">
            <v>IF100</v>
          </cell>
          <cell r="J1246">
            <v>140700</v>
          </cell>
        </row>
        <row r="1247">
          <cell r="I1247" t="str">
            <v>IF120</v>
          </cell>
          <cell r="J1247">
            <v>157500</v>
          </cell>
        </row>
        <row r="1248">
          <cell r="I1248" t="str">
            <v>IF062</v>
          </cell>
          <cell r="J1248">
            <v>118100</v>
          </cell>
        </row>
        <row r="1249">
          <cell r="I1249" t="str">
            <v>IF072</v>
          </cell>
          <cell r="J1249">
            <v>128600</v>
          </cell>
        </row>
        <row r="1250">
          <cell r="I1250" t="str">
            <v>IF082</v>
          </cell>
          <cell r="J1250">
            <v>139700</v>
          </cell>
        </row>
        <row r="1251">
          <cell r="I1251" t="str">
            <v>IF102</v>
          </cell>
          <cell r="J1251">
            <v>159600</v>
          </cell>
        </row>
        <row r="1252">
          <cell r="I1252" t="str">
            <v>IF122</v>
          </cell>
          <cell r="J1252">
            <v>179600</v>
          </cell>
        </row>
        <row r="1253">
          <cell r="I1253" t="str">
            <v>IF064</v>
          </cell>
          <cell r="J1253">
            <v>136000</v>
          </cell>
        </row>
        <row r="1254">
          <cell r="I1254" t="str">
            <v>IF074</v>
          </cell>
          <cell r="J1254">
            <v>146500</v>
          </cell>
        </row>
        <row r="1255">
          <cell r="I1255" t="str">
            <v>IF084</v>
          </cell>
          <cell r="J1255">
            <v>157500</v>
          </cell>
        </row>
        <row r="1256">
          <cell r="I1256" t="str">
            <v>IF104</v>
          </cell>
          <cell r="J1256">
            <v>177500</v>
          </cell>
        </row>
        <row r="1257">
          <cell r="I1257" t="str">
            <v>IF124</v>
          </cell>
          <cell r="J1257">
            <v>197400</v>
          </cell>
        </row>
        <row r="1258">
          <cell r="I1258" t="str">
            <v>IF066</v>
          </cell>
          <cell r="J1258">
            <v>158000</v>
          </cell>
        </row>
        <row r="1259">
          <cell r="I1259" t="str">
            <v>IF076</v>
          </cell>
          <cell r="J1259">
            <v>171700</v>
          </cell>
        </row>
        <row r="1260">
          <cell r="I1260" t="str">
            <v>IF086</v>
          </cell>
          <cell r="J1260">
            <v>185900</v>
          </cell>
        </row>
        <row r="1261">
          <cell r="I1261" t="str">
            <v>IF106</v>
          </cell>
          <cell r="J1261">
            <v>212100</v>
          </cell>
        </row>
        <row r="1262">
          <cell r="I1262" t="str">
            <v>IF126</v>
          </cell>
          <cell r="J1262">
            <v>238400</v>
          </cell>
        </row>
        <row r="1263">
          <cell r="I1263" t="str">
            <v>IF068</v>
          </cell>
          <cell r="J1263">
            <v>174800</v>
          </cell>
        </row>
        <row r="1264">
          <cell r="I1264" t="str">
            <v>IF078</v>
          </cell>
          <cell r="J1264">
            <v>188500</v>
          </cell>
        </row>
        <row r="1265">
          <cell r="I1265" t="str">
            <v>IF088</v>
          </cell>
          <cell r="J1265">
            <v>202700</v>
          </cell>
        </row>
        <row r="1266">
          <cell r="I1266" t="str">
            <v>IF108</v>
          </cell>
          <cell r="J1266">
            <v>228900</v>
          </cell>
        </row>
        <row r="1267">
          <cell r="I1267" t="str">
            <v>IF128</v>
          </cell>
          <cell r="J1267">
            <v>255200</v>
          </cell>
        </row>
        <row r="1268">
          <cell r="I1268" t="str">
            <v>IF060T</v>
          </cell>
          <cell r="J1268">
            <v>96100</v>
          </cell>
        </row>
        <row r="1269">
          <cell r="I1269" t="str">
            <v>IF070T</v>
          </cell>
          <cell r="J1269">
            <v>106600</v>
          </cell>
        </row>
        <row r="1270">
          <cell r="I1270" t="str">
            <v>IF080T</v>
          </cell>
          <cell r="J1270">
            <v>117600</v>
          </cell>
        </row>
        <row r="1271">
          <cell r="I1271" t="str">
            <v>IF100T</v>
          </cell>
          <cell r="J1271">
            <v>132300</v>
          </cell>
        </row>
        <row r="1272">
          <cell r="I1272" t="str">
            <v>IF120T</v>
          </cell>
          <cell r="J1272">
            <v>149100</v>
          </cell>
        </row>
        <row r="1273">
          <cell r="I1273" t="str">
            <v>IF062T</v>
          </cell>
          <cell r="J1273">
            <v>111800</v>
          </cell>
        </row>
        <row r="1274">
          <cell r="I1274" t="str">
            <v>IF072T</v>
          </cell>
          <cell r="J1274">
            <v>122300</v>
          </cell>
        </row>
        <row r="1275">
          <cell r="I1275" t="str">
            <v>IF082T</v>
          </cell>
          <cell r="J1275">
            <v>133400</v>
          </cell>
        </row>
        <row r="1276">
          <cell r="I1276" t="str">
            <v>IF102T</v>
          </cell>
          <cell r="J1276">
            <v>151200</v>
          </cell>
        </row>
        <row r="1277">
          <cell r="I1277" t="str">
            <v>IF122T</v>
          </cell>
          <cell r="J1277">
            <v>171200</v>
          </cell>
        </row>
        <row r="1278">
          <cell r="I1278" t="str">
            <v>IF064T</v>
          </cell>
          <cell r="J1278">
            <v>129700</v>
          </cell>
        </row>
        <row r="1279">
          <cell r="I1279" t="str">
            <v>IF074T</v>
          </cell>
          <cell r="J1279">
            <v>140200</v>
          </cell>
        </row>
        <row r="1280">
          <cell r="I1280" t="str">
            <v>IF084T</v>
          </cell>
          <cell r="J1280">
            <v>151200</v>
          </cell>
        </row>
        <row r="1281">
          <cell r="I1281" t="str">
            <v>IF104T</v>
          </cell>
          <cell r="J1281">
            <v>169100</v>
          </cell>
        </row>
        <row r="1282">
          <cell r="I1282" t="str">
            <v>IF124T</v>
          </cell>
          <cell r="J1282">
            <v>189000</v>
          </cell>
        </row>
        <row r="1283">
          <cell r="I1283" t="str">
            <v>IF066T</v>
          </cell>
          <cell r="J1283">
            <v>151700</v>
          </cell>
        </row>
        <row r="1284">
          <cell r="I1284" t="str">
            <v>IF076T</v>
          </cell>
          <cell r="J1284">
            <v>165400</v>
          </cell>
        </row>
        <row r="1285">
          <cell r="I1285" t="str">
            <v>IF086T</v>
          </cell>
          <cell r="J1285">
            <v>179600</v>
          </cell>
        </row>
        <row r="1286">
          <cell r="I1286" t="str">
            <v>IF106T</v>
          </cell>
          <cell r="J1286">
            <v>302700</v>
          </cell>
        </row>
        <row r="1287">
          <cell r="I1287" t="str">
            <v>IF126T</v>
          </cell>
          <cell r="J1287">
            <v>230000</v>
          </cell>
        </row>
        <row r="1288">
          <cell r="I1288" t="str">
            <v>IF068T</v>
          </cell>
          <cell r="J1288">
            <v>168500</v>
          </cell>
        </row>
        <row r="1289">
          <cell r="I1289" t="str">
            <v>IF078T</v>
          </cell>
          <cell r="J1289">
            <v>182200</v>
          </cell>
        </row>
        <row r="1290">
          <cell r="I1290" t="str">
            <v>IF088T</v>
          </cell>
          <cell r="J1290">
            <v>196400</v>
          </cell>
        </row>
        <row r="1291">
          <cell r="I1291" t="str">
            <v>IF108T</v>
          </cell>
          <cell r="J1291">
            <v>220500</v>
          </cell>
        </row>
        <row r="1292">
          <cell r="I1292" t="str">
            <v>IF128T</v>
          </cell>
          <cell r="J1292">
            <v>246800</v>
          </cell>
        </row>
        <row r="1293">
          <cell r="I1293" t="str">
            <v>IF060W</v>
          </cell>
          <cell r="J1293">
            <v>99200</v>
          </cell>
        </row>
        <row r="1294">
          <cell r="I1294" t="str">
            <v>IF070W</v>
          </cell>
          <cell r="J1294">
            <v>109700</v>
          </cell>
        </row>
        <row r="1295">
          <cell r="I1295" t="str">
            <v>IF080W</v>
          </cell>
          <cell r="J1295">
            <v>120800</v>
          </cell>
        </row>
        <row r="1296">
          <cell r="I1296" t="str">
            <v>IF100W</v>
          </cell>
          <cell r="J1296">
            <v>136500</v>
          </cell>
        </row>
        <row r="1297">
          <cell r="I1297" t="str">
            <v>IF120W</v>
          </cell>
          <cell r="J1297">
            <v>153300</v>
          </cell>
        </row>
        <row r="1298">
          <cell r="I1298" t="str">
            <v>IF062W</v>
          </cell>
          <cell r="J1298">
            <v>115000</v>
          </cell>
        </row>
        <row r="1299">
          <cell r="I1299" t="str">
            <v>IF072W</v>
          </cell>
          <cell r="J1299">
            <v>125500</v>
          </cell>
        </row>
        <row r="1300">
          <cell r="I1300" t="str">
            <v>IF082W</v>
          </cell>
          <cell r="J1300">
            <v>136500</v>
          </cell>
        </row>
        <row r="1301">
          <cell r="I1301" t="str">
            <v>IF102W</v>
          </cell>
          <cell r="J1301">
            <v>155400</v>
          </cell>
        </row>
        <row r="1302">
          <cell r="I1302" t="str">
            <v>IF122W</v>
          </cell>
          <cell r="J1302">
            <v>175400</v>
          </cell>
        </row>
        <row r="1303">
          <cell r="I1303" t="str">
            <v>IF064W</v>
          </cell>
          <cell r="J1303">
            <v>132800</v>
          </cell>
        </row>
        <row r="1304">
          <cell r="I1304" t="str">
            <v>IF074W</v>
          </cell>
          <cell r="J1304">
            <v>143300</v>
          </cell>
        </row>
        <row r="1305">
          <cell r="I1305" t="str">
            <v>IF084W</v>
          </cell>
          <cell r="J1305">
            <v>154400</v>
          </cell>
        </row>
        <row r="1306">
          <cell r="I1306" t="str">
            <v>IF104W</v>
          </cell>
          <cell r="J1306">
            <v>173300</v>
          </cell>
        </row>
        <row r="1307">
          <cell r="I1307" t="str">
            <v>IF124W</v>
          </cell>
          <cell r="J1307">
            <v>193200</v>
          </cell>
        </row>
        <row r="1308">
          <cell r="I1308" t="str">
            <v>IF066W</v>
          </cell>
          <cell r="J1308">
            <v>154900</v>
          </cell>
        </row>
        <row r="1309">
          <cell r="I1309" t="str">
            <v>IF076W</v>
          </cell>
          <cell r="J1309">
            <v>168500</v>
          </cell>
        </row>
        <row r="1310">
          <cell r="I1310" t="str">
            <v>IF086W</v>
          </cell>
          <cell r="J1310">
            <v>182700</v>
          </cell>
        </row>
        <row r="1311">
          <cell r="I1311" t="str">
            <v>IF106W</v>
          </cell>
          <cell r="J1311">
            <v>207900</v>
          </cell>
        </row>
        <row r="1312">
          <cell r="I1312" t="str">
            <v>IF126W</v>
          </cell>
          <cell r="J1312">
            <v>234200</v>
          </cell>
        </row>
        <row r="1313">
          <cell r="I1313" t="str">
            <v>IF068W</v>
          </cell>
          <cell r="J1313">
            <v>171700</v>
          </cell>
        </row>
        <row r="1314">
          <cell r="I1314" t="str">
            <v>IF078W</v>
          </cell>
          <cell r="J1314">
            <v>185300</v>
          </cell>
        </row>
        <row r="1315">
          <cell r="I1315" t="str">
            <v>IF088W</v>
          </cell>
          <cell r="J1315">
            <v>199500</v>
          </cell>
        </row>
        <row r="1316">
          <cell r="I1316" t="str">
            <v>IF108W</v>
          </cell>
          <cell r="J1316">
            <v>224700</v>
          </cell>
        </row>
        <row r="1317">
          <cell r="I1317" t="str">
            <v>IF128W</v>
          </cell>
          <cell r="J1317">
            <v>251000</v>
          </cell>
        </row>
        <row r="1318">
          <cell r="I1318" t="str">
            <v>IF062G</v>
          </cell>
          <cell r="J1318">
            <v>116000</v>
          </cell>
        </row>
        <row r="1319">
          <cell r="I1319" t="str">
            <v>IF072G</v>
          </cell>
          <cell r="J1319">
            <v>130700</v>
          </cell>
        </row>
        <row r="1320">
          <cell r="I1320" t="str">
            <v>IF082G</v>
          </cell>
          <cell r="J1320">
            <v>148100</v>
          </cell>
        </row>
        <row r="1321">
          <cell r="I1321" t="str">
            <v>IF102G</v>
          </cell>
          <cell r="J1321">
            <v>176400</v>
          </cell>
        </row>
        <row r="1322">
          <cell r="I1322" t="str">
            <v>IF122G</v>
          </cell>
          <cell r="J1322">
            <v>204800</v>
          </cell>
        </row>
        <row r="1323">
          <cell r="I1323" t="str">
            <v>IF064G</v>
          </cell>
          <cell r="J1323">
            <v>138100</v>
          </cell>
        </row>
        <row r="1324">
          <cell r="I1324" t="str">
            <v>IF074G</v>
          </cell>
          <cell r="J1324">
            <v>152800</v>
          </cell>
        </row>
        <row r="1325">
          <cell r="I1325" t="str">
            <v>IF084G</v>
          </cell>
          <cell r="J1325">
            <v>170100</v>
          </cell>
        </row>
        <row r="1326">
          <cell r="I1326" t="str">
            <v>IF104G</v>
          </cell>
          <cell r="J1326">
            <v>198500</v>
          </cell>
        </row>
        <row r="1327">
          <cell r="I1327" t="str">
            <v>IF124G</v>
          </cell>
          <cell r="J1327">
            <v>226800</v>
          </cell>
        </row>
        <row r="1328">
          <cell r="I1328" t="str">
            <v>IF066G</v>
          </cell>
          <cell r="J1328">
            <v>152800</v>
          </cell>
        </row>
        <row r="1329">
          <cell r="I1329" t="str">
            <v>IF076G</v>
          </cell>
          <cell r="J1329">
            <v>172700</v>
          </cell>
        </row>
        <row r="1330">
          <cell r="I1330" t="str">
            <v>IF086G</v>
          </cell>
          <cell r="J1330">
            <v>196400</v>
          </cell>
        </row>
        <row r="1331">
          <cell r="I1331" t="str">
            <v>IF106G</v>
          </cell>
          <cell r="J1331">
            <v>235200</v>
          </cell>
        </row>
        <row r="1332">
          <cell r="I1332" t="str">
            <v>IF126G</v>
          </cell>
          <cell r="J1332">
            <v>274100</v>
          </cell>
        </row>
        <row r="1333">
          <cell r="I1333" t="str">
            <v>IF068G</v>
          </cell>
          <cell r="J1333">
            <v>173800</v>
          </cell>
        </row>
        <row r="1334">
          <cell r="I1334" t="str">
            <v>IF078G</v>
          </cell>
          <cell r="J1334">
            <v>193700</v>
          </cell>
        </row>
        <row r="1335">
          <cell r="I1335" t="str">
            <v>IF088G</v>
          </cell>
          <cell r="J1335">
            <v>217400</v>
          </cell>
        </row>
        <row r="1336">
          <cell r="I1336" t="str">
            <v>IF108G</v>
          </cell>
          <cell r="J1336">
            <v>256200</v>
          </cell>
        </row>
        <row r="1337">
          <cell r="I1337" t="str">
            <v>IF128G</v>
          </cell>
          <cell r="J1337">
            <v>295100</v>
          </cell>
        </row>
        <row r="1338">
          <cell r="I1338" t="str">
            <v>IF062H</v>
          </cell>
          <cell r="J1338">
            <v>115000</v>
          </cell>
        </row>
        <row r="1339">
          <cell r="I1339" t="str">
            <v>IF072H</v>
          </cell>
          <cell r="J1339">
            <v>127600</v>
          </cell>
        </row>
        <row r="1340">
          <cell r="I1340" t="str">
            <v>IF082H</v>
          </cell>
          <cell r="J1340">
            <v>141800</v>
          </cell>
        </row>
        <row r="1341">
          <cell r="I1341" t="str">
            <v>IF102H</v>
          </cell>
          <cell r="J1341">
            <v>165900</v>
          </cell>
        </row>
        <row r="1342">
          <cell r="I1342" t="str">
            <v>IF122H</v>
          </cell>
          <cell r="J1342">
            <v>190100</v>
          </cell>
        </row>
        <row r="1343">
          <cell r="I1343" t="str">
            <v>IF064H</v>
          </cell>
          <cell r="J1343">
            <v>137000</v>
          </cell>
        </row>
        <row r="1344">
          <cell r="I1344" t="str">
            <v>IF074H</v>
          </cell>
          <cell r="J1344">
            <v>149600</v>
          </cell>
        </row>
        <row r="1345">
          <cell r="I1345" t="str">
            <v>IF084H</v>
          </cell>
          <cell r="J1345">
            <v>163800</v>
          </cell>
        </row>
        <row r="1346">
          <cell r="I1346" t="str">
            <v>IF104H</v>
          </cell>
          <cell r="J1346">
            <v>188000</v>
          </cell>
        </row>
        <row r="1347">
          <cell r="I1347" t="str">
            <v>IF124H</v>
          </cell>
          <cell r="J1347">
            <v>212100</v>
          </cell>
        </row>
        <row r="1348">
          <cell r="I1348" t="str">
            <v>IF066H</v>
          </cell>
          <cell r="J1348">
            <v>154900</v>
          </cell>
        </row>
        <row r="1349">
          <cell r="I1349" t="str">
            <v>IF076H</v>
          </cell>
          <cell r="J1349">
            <v>170600</v>
          </cell>
        </row>
        <row r="1350">
          <cell r="I1350" t="str">
            <v>IF086H</v>
          </cell>
          <cell r="J1350">
            <v>188000</v>
          </cell>
        </row>
        <row r="1351">
          <cell r="I1351" t="str">
            <v>IF106H</v>
          </cell>
          <cell r="J1351">
            <v>218400</v>
          </cell>
        </row>
        <row r="1352">
          <cell r="I1352" t="str">
            <v>IF126H</v>
          </cell>
          <cell r="J1352">
            <v>248900</v>
          </cell>
        </row>
        <row r="1353">
          <cell r="I1353" t="str">
            <v>IF068H</v>
          </cell>
          <cell r="J1353">
            <v>175900</v>
          </cell>
        </row>
        <row r="1354">
          <cell r="I1354" t="str">
            <v>IF078H</v>
          </cell>
          <cell r="J1354">
            <v>191600</v>
          </cell>
        </row>
        <row r="1355">
          <cell r="I1355" t="str">
            <v>IF088H</v>
          </cell>
          <cell r="J1355">
            <v>209000</v>
          </cell>
        </row>
        <row r="1356">
          <cell r="I1356" t="str">
            <v>IF108H</v>
          </cell>
          <cell r="J1356">
            <v>239400</v>
          </cell>
        </row>
        <row r="1357">
          <cell r="I1357" t="str">
            <v>IF128H</v>
          </cell>
          <cell r="J1357">
            <v>269900</v>
          </cell>
        </row>
        <row r="1358">
          <cell r="I1358" t="str">
            <v>IF062B</v>
          </cell>
          <cell r="J1358">
            <v>128600</v>
          </cell>
        </row>
        <row r="1359">
          <cell r="I1359" t="str">
            <v>IF072B</v>
          </cell>
          <cell r="J1359">
            <v>140200</v>
          </cell>
        </row>
        <row r="1360">
          <cell r="I1360" t="str">
            <v>IF082B</v>
          </cell>
          <cell r="J1360">
            <v>152300</v>
          </cell>
        </row>
        <row r="1361">
          <cell r="I1361" t="str">
            <v>IF102B</v>
          </cell>
          <cell r="J1361">
            <v>176400</v>
          </cell>
        </row>
        <row r="1362">
          <cell r="I1362" t="str">
            <v>IF122B</v>
          </cell>
          <cell r="J1362">
            <v>200600</v>
          </cell>
        </row>
        <row r="1363">
          <cell r="I1363" t="str">
            <v>IF064B</v>
          </cell>
          <cell r="J1363">
            <v>148600</v>
          </cell>
        </row>
        <row r="1364">
          <cell r="I1364" t="str">
            <v>IF074B</v>
          </cell>
          <cell r="J1364">
            <v>162200</v>
          </cell>
        </row>
        <row r="1365">
          <cell r="I1365" t="str">
            <v>IF084B</v>
          </cell>
          <cell r="J1365">
            <v>176400</v>
          </cell>
        </row>
        <row r="1366">
          <cell r="I1366" t="str">
            <v>IF104B</v>
          </cell>
          <cell r="J1366">
            <v>202700</v>
          </cell>
        </row>
        <row r="1367">
          <cell r="I1367" t="str">
            <v>IF124B</v>
          </cell>
          <cell r="J1367">
            <v>228900</v>
          </cell>
        </row>
        <row r="1368">
          <cell r="I1368" t="str">
            <v>IF066B</v>
          </cell>
          <cell r="J1368">
            <v>168500</v>
          </cell>
        </row>
        <row r="1369">
          <cell r="I1369" t="str">
            <v>IF076B</v>
          </cell>
          <cell r="J1369">
            <v>183200</v>
          </cell>
        </row>
        <row r="1370">
          <cell r="I1370" t="str">
            <v>IF086B</v>
          </cell>
          <cell r="J1370">
            <v>198500</v>
          </cell>
        </row>
        <row r="1371">
          <cell r="I1371" t="str">
            <v>IF106B</v>
          </cell>
          <cell r="J1371">
            <v>228900</v>
          </cell>
        </row>
        <row r="1372">
          <cell r="I1372" t="str">
            <v>IF126B</v>
          </cell>
          <cell r="J1372">
            <v>259400</v>
          </cell>
        </row>
        <row r="1373">
          <cell r="I1373" t="str">
            <v>IF068B</v>
          </cell>
          <cell r="J1373">
            <v>187400</v>
          </cell>
        </row>
        <row r="1374">
          <cell r="I1374" t="str">
            <v>IF078B</v>
          </cell>
          <cell r="J1374">
            <v>204200</v>
          </cell>
        </row>
        <row r="1375">
          <cell r="I1375" t="str">
            <v>IF088B</v>
          </cell>
          <cell r="J1375">
            <v>221600</v>
          </cell>
        </row>
        <row r="1376">
          <cell r="I1376" t="str">
            <v>IF108B</v>
          </cell>
          <cell r="J1376">
            <v>254100</v>
          </cell>
        </row>
        <row r="1377">
          <cell r="I1377" t="str">
            <v>IF128B</v>
          </cell>
          <cell r="J1377">
            <v>286700</v>
          </cell>
        </row>
        <row r="1378">
          <cell r="I1378" t="str">
            <v>IF066HB</v>
          </cell>
          <cell r="J1378">
            <v>151700</v>
          </cell>
        </row>
        <row r="1379">
          <cell r="I1379" t="str">
            <v>IF076HB</v>
          </cell>
          <cell r="J1379">
            <v>169600</v>
          </cell>
        </row>
        <row r="1380">
          <cell r="I1380" t="str">
            <v>IF086HB</v>
          </cell>
          <cell r="J1380">
            <v>190100</v>
          </cell>
        </row>
        <row r="1381">
          <cell r="I1381" t="str">
            <v>IF106HB</v>
          </cell>
          <cell r="J1381">
            <v>224700</v>
          </cell>
        </row>
        <row r="1382">
          <cell r="I1382" t="str">
            <v>IF126HB</v>
          </cell>
          <cell r="J1382">
            <v>259400</v>
          </cell>
        </row>
        <row r="1383">
          <cell r="I1383" t="str">
            <v>IF068HB</v>
          </cell>
          <cell r="J1383">
            <v>172700</v>
          </cell>
        </row>
        <row r="1384">
          <cell r="I1384" t="str">
            <v>IF078HB</v>
          </cell>
          <cell r="J1384">
            <v>190600</v>
          </cell>
        </row>
        <row r="1385">
          <cell r="I1385" t="str">
            <v>IF088HB</v>
          </cell>
          <cell r="J1385">
            <v>211100</v>
          </cell>
        </row>
        <row r="1386">
          <cell r="I1386" t="str">
            <v>IF108HB</v>
          </cell>
          <cell r="J1386">
            <v>245700</v>
          </cell>
        </row>
        <row r="1387">
          <cell r="I1387" t="str">
            <v>IF128HB</v>
          </cell>
          <cell r="J1387">
            <v>280400</v>
          </cell>
        </row>
        <row r="1388">
          <cell r="I1388" t="str">
            <v>IF062D</v>
          </cell>
          <cell r="J1388">
            <v>123400</v>
          </cell>
        </row>
        <row r="1389">
          <cell r="I1389" t="str">
            <v>IF072D</v>
          </cell>
          <cell r="J1389">
            <v>134400</v>
          </cell>
        </row>
        <row r="1390">
          <cell r="I1390" t="str">
            <v>IF082D</v>
          </cell>
          <cell r="J1390">
            <v>146000</v>
          </cell>
        </row>
        <row r="1391">
          <cell r="I1391" t="str">
            <v>IF102D</v>
          </cell>
          <cell r="J1391">
            <v>168000</v>
          </cell>
        </row>
        <row r="1392">
          <cell r="I1392" t="str">
            <v>IF122D</v>
          </cell>
          <cell r="J1392">
            <v>190100</v>
          </cell>
        </row>
        <row r="1393">
          <cell r="I1393" t="str">
            <v>IF064D</v>
          </cell>
          <cell r="J1393">
            <v>142300</v>
          </cell>
        </row>
        <row r="1394">
          <cell r="I1394" t="str">
            <v>IF074D</v>
          </cell>
          <cell r="J1394">
            <v>154400</v>
          </cell>
        </row>
        <row r="1395">
          <cell r="I1395" t="str">
            <v>IF084D</v>
          </cell>
          <cell r="J1395">
            <v>167000</v>
          </cell>
        </row>
        <row r="1396">
          <cell r="I1396" t="str">
            <v>IF104D</v>
          </cell>
          <cell r="J1396">
            <v>190100</v>
          </cell>
        </row>
        <row r="1397">
          <cell r="I1397" t="str">
            <v>IF124D</v>
          </cell>
          <cell r="J1397">
            <v>213200</v>
          </cell>
        </row>
        <row r="1398">
          <cell r="I1398" t="str">
            <v>IF066D</v>
          </cell>
          <cell r="J1398">
            <v>163300</v>
          </cell>
        </row>
        <row r="1399">
          <cell r="I1399" t="str">
            <v>IF076D</v>
          </cell>
          <cell r="J1399">
            <v>177500</v>
          </cell>
        </row>
        <row r="1400">
          <cell r="I1400" t="str">
            <v>IF086D</v>
          </cell>
          <cell r="J1400">
            <v>192200</v>
          </cell>
        </row>
        <row r="1401">
          <cell r="I1401" t="str">
            <v>IF106D</v>
          </cell>
          <cell r="J1401">
            <v>220500</v>
          </cell>
        </row>
        <row r="1402">
          <cell r="I1402" t="str">
            <v>IF126D</v>
          </cell>
          <cell r="J1402">
            <v>248900</v>
          </cell>
        </row>
        <row r="1403">
          <cell r="I1403" t="str">
            <v>IF068D</v>
          </cell>
          <cell r="J1403">
            <v>181100</v>
          </cell>
        </row>
        <row r="1404">
          <cell r="I1404" t="str">
            <v>IF078D</v>
          </cell>
          <cell r="J1404">
            <v>196400</v>
          </cell>
        </row>
        <row r="1405">
          <cell r="I1405" t="str">
            <v>IF088D</v>
          </cell>
          <cell r="J1405">
            <v>212100</v>
          </cell>
        </row>
        <row r="1406">
          <cell r="I1406" t="str">
            <v>IF108D</v>
          </cell>
          <cell r="J1406">
            <v>241500</v>
          </cell>
        </row>
        <row r="1407">
          <cell r="I1407" t="str">
            <v>IF128D</v>
          </cell>
          <cell r="J1407">
            <v>270900</v>
          </cell>
        </row>
        <row r="1408">
          <cell r="I1408" t="str">
            <v>유리ED008</v>
          </cell>
          <cell r="J1408">
            <v>28000</v>
          </cell>
        </row>
        <row r="1409">
          <cell r="I1409" t="str">
            <v>유리ED012</v>
          </cell>
          <cell r="J1409">
            <v>32000</v>
          </cell>
        </row>
        <row r="1410">
          <cell r="I1410" t="str">
            <v>유리ED014</v>
          </cell>
          <cell r="J1410">
            <v>37000</v>
          </cell>
        </row>
        <row r="1411">
          <cell r="I1411" t="str">
            <v>유리ED016</v>
          </cell>
          <cell r="J1411">
            <v>43000</v>
          </cell>
        </row>
        <row r="1412">
          <cell r="I1412" t="str">
            <v>유리ED018</v>
          </cell>
          <cell r="J1412">
            <v>48000</v>
          </cell>
        </row>
        <row r="1413">
          <cell r="I1413" t="str">
            <v>유리ED018X</v>
          </cell>
          <cell r="J1413">
            <v>50000</v>
          </cell>
        </row>
        <row r="1414">
          <cell r="I1414" t="str">
            <v>유리ED0108</v>
          </cell>
          <cell r="J1414">
            <v>22000</v>
          </cell>
        </row>
        <row r="1415">
          <cell r="I1415" t="str">
            <v>유리ED0112</v>
          </cell>
          <cell r="J1415">
            <v>26000</v>
          </cell>
        </row>
        <row r="1416">
          <cell r="I1416" t="str">
            <v>유리ED0114</v>
          </cell>
          <cell r="J1416">
            <v>28000</v>
          </cell>
        </row>
        <row r="1417">
          <cell r="I1417" t="str">
            <v>유리ED0116</v>
          </cell>
          <cell r="J1417">
            <v>32000</v>
          </cell>
        </row>
        <row r="1418">
          <cell r="I1418" t="str">
            <v>유리ED401</v>
          </cell>
          <cell r="J1418">
            <v>20000</v>
          </cell>
        </row>
        <row r="1419">
          <cell r="I1419" t="str">
            <v>유리ED410</v>
          </cell>
          <cell r="J1419">
            <v>20000</v>
          </cell>
        </row>
        <row r="1420">
          <cell r="I1420" t="str">
            <v>유리ED412</v>
          </cell>
          <cell r="J1420">
            <v>22000</v>
          </cell>
        </row>
        <row r="1421">
          <cell r="I1421" t="str">
            <v>유리ED0706</v>
          </cell>
          <cell r="J1421">
            <v>22000</v>
          </cell>
        </row>
        <row r="1422">
          <cell r="I1422" t="str">
            <v>유리ED0708</v>
          </cell>
          <cell r="J1422">
            <v>27000</v>
          </cell>
        </row>
        <row r="1423">
          <cell r="I1423" t="str">
            <v>유리ED0806</v>
          </cell>
          <cell r="J1423">
            <v>15000</v>
          </cell>
        </row>
        <row r="1424">
          <cell r="I1424" t="str">
            <v>유리ED0808</v>
          </cell>
          <cell r="J1424">
            <v>18000</v>
          </cell>
        </row>
        <row r="1425">
          <cell r="I1425" t="str">
            <v>유리ED5466</v>
          </cell>
          <cell r="J1425">
            <v>22000</v>
          </cell>
        </row>
        <row r="1426">
          <cell r="I1426" t="str">
            <v>유리ED5488</v>
          </cell>
          <cell r="J1426">
            <v>25000</v>
          </cell>
        </row>
        <row r="1427">
          <cell r="I1427" t="str">
            <v>유리ED5966</v>
          </cell>
          <cell r="J1427">
            <v>22000</v>
          </cell>
        </row>
        <row r="1428">
          <cell r="I1428" t="str">
            <v>유리ED5988</v>
          </cell>
          <cell r="J1428">
            <v>25000</v>
          </cell>
        </row>
        <row r="1429">
          <cell r="I1429" t="str">
            <v>유리ED950</v>
          </cell>
          <cell r="J1429">
            <v>40000</v>
          </cell>
        </row>
        <row r="1430">
          <cell r="I1430" t="str">
            <v>유리ED912</v>
          </cell>
          <cell r="J1430">
            <v>28000</v>
          </cell>
        </row>
        <row r="1431">
          <cell r="I1431" t="str">
            <v>유리ED916</v>
          </cell>
          <cell r="J1431">
            <v>43000</v>
          </cell>
        </row>
        <row r="1432">
          <cell r="I1432" t="str">
            <v>유리EZ016</v>
          </cell>
          <cell r="J1432">
            <v>30000</v>
          </cell>
        </row>
        <row r="1433">
          <cell r="I1433" t="str">
            <v>유리TD008</v>
          </cell>
          <cell r="J1433">
            <v>30000</v>
          </cell>
        </row>
        <row r="1434">
          <cell r="I1434" t="str">
            <v>유리TD010</v>
          </cell>
          <cell r="J1434">
            <v>35000</v>
          </cell>
        </row>
        <row r="1435">
          <cell r="I1435" t="str">
            <v>유리TD012</v>
          </cell>
          <cell r="J1435">
            <v>37000</v>
          </cell>
        </row>
        <row r="1436">
          <cell r="I1436" t="str">
            <v>유리TD014</v>
          </cell>
          <cell r="J1436">
            <v>42000</v>
          </cell>
        </row>
        <row r="1437">
          <cell r="I1437" t="str">
            <v>유리TD016</v>
          </cell>
          <cell r="J1437">
            <v>47000</v>
          </cell>
        </row>
        <row r="1438">
          <cell r="I1438" t="str">
            <v>유리TD018</v>
          </cell>
          <cell r="J1438">
            <v>52000</v>
          </cell>
        </row>
        <row r="1439">
          <cell r="I1439" t="str">
            <v>유리TD108</v>
          </cell>
          <cell r="J1439">
            <v>23000</v>
          </cell>
        </row>
        <row r="1440">
          <cell r="I1440" t="str">
            <v>유리TD110</v>
          </cell>
          <cell r="J1440">
            <v>28000</v>
          </cell>
        </row>
        <row r="1441">
          <cell r="I1441" t="str">
            <v>유리TD112</v>
          </cell>
          <cell r="J1441">
            <v>30000</v>
          </cell>
        </row>
        <row r="1442">
          <cell r="I1442" t="str">
            <v>유리TD114</v>
          </cell>
          <cell r="J1442">
            <v>35000</v>
          </cell>
        </row>
        <row r="1443">
          <cell r="I1443" t="str">
            <v>유리TD116</v>
          </cell>
          <cell r="J1443">
            <v>40000</v>
          </cell>
        </row>
        <row r="1444">
          <cell r="I1444" t="str">
            <v>유리TD118</v>
          </cell>
          <cell r="J1444">
            <v>43000</v>
          </cell>
        </row>
        <row r="1445">
          <cell r="I1445" t="str">
            <v>유리TD912</v>
          </cell>
          <cell r="J1445">
            <v>27000</v>
          </cell>
        </row>
        <row r="1446">
          <cell r="I1446" t="str">
            <v>유리TD916</v>
          </cell>
          <cell r="J1446">
            <v>40000</v>
          </cell>
        </row>
        <row r="1447">
          <cell r="I1447" t="str">
            <v>유리TD990</v>
          </cell>
          <cell r="J1447">
            <v>42000</v>
          </cell>
        </row>
        <row r="1448">
          <cell r="I1448" t="str">
            <v>유리TD966</v>
          </cell>
          <cell r="J1448">
            <v>32000</v>
          </cell>
        </row>
        <row r="1449">
          <cell r="I1449" t="str">
            <v>유리TD988</v>
          </cell>
          <cell r="J1449">
            <v>43000</v>
          </cell>
        </row>
        <row r="1450">
          <cell r="I1450" t="str">
            <v>유리TD412</v>
          </cell>
          <cell r="J1450">
            <v>20000</v>
          </cell>
        </row>
        <row r="1451">
          <cell r="I1451" t="str">
            <v>유리TD508</v>
          </cell>
          <cell r="J1451">
            <v>46000</v>
          </cell>
        </row>
        <row r="1452">
          <cell r="I1452" t="str">
            <v>유리TD507</v>
          </cell>
          <cell r="J1452">
            <v>46000</v>
          </cell>
        </row>
        <row r="1453">
          <cell r="I1453" t="str">
            <v>유리TD518</v>
          </cell>
          <cell r="J1453">
            <v>35000</v>
          </cell>
        </row>
        <row r="1454">
          <cell r="I1454" t="str">
            <v>유리TD516</v>
          </cell>
          <cell r="J1454">
            <v>30000</v>
          </cell>
        </row>
        <row r="1455">
          <cell r="I1455" t="str">
            <v>유리NT0006</v>
          </cell>
          <cell r="J1455">
            <v>18000</v>
          </cell>
        </row>
        <row r="1456">
          <cell r="I1456" t="str">
            <v>유리NT0008</v>
          </cell>
          <cell r="J1456">
            <v>23000</v>
          </cell>
        </row>
        <row r="1457">
          <cell r="I1457" t="str">
            <v>유리NT0010</v>
          </cell>
          <cell r="J1457">
            <v>28000</v>
          </cell>
        </row>
        <row r="1458">
          <cell r="I1458" t="str">
            <v>유리NT0012</v>
          </cell>
          <cell r="J1458">
            <v>32000</v>
          </cell>
        </row>
        <row r="1459">
          <cell r="I1459" t="str">
            <v>유리NT0016</v>
          </cell>
          <cell r="J1459">
            <v>43000</v>
          </cell>
        </row>
        <row r="1460">
          <cell r="I1460" t="str">
            <v>유리NT0018</v>
          </cell>
          <cell r="J1460">
            <v>45000</v>
          </cell>
        </row>
        <row r="1461">
          <cell r="I1461" t="str">
            <v>유리NT0106</v>
          </cell>
          <cell r="J1461">
            <v>18000</v>
          </cell>
        </row>
        <row r="1462">
          <cell r="I1462" t="str">
            <v>유리NT0108</v>
          </cell>
          <cell r="J1462">
            <v>22000</v>
          </cell>
        </row>
        <row r="1463">
          <cell r="I1463" t="str">
            <v>유리NT0110</v>
          </cell>
          <cell r="J1463">
            <v>23000</v>
          </cell>
        </row>
        <row r="1464">
          <cell r="I1464" t="str">
            <v>유리NT0112</v>
          </cell>
          <cell r="J1464">
            <v>25000</v>
          </cell>
        </row>
        <row r="1465">
          <cell r="I1465" t="str">
            <v>유리NT0114</v>
          </cell>
          <cell r="J1465">
            <v>30000</v>
          </cell>
        </row>
        <row r="1466">
          <cell r="I1466" t="str">
            <v>유리NT0116</v>
          </cell>
          <cell r="J1466">
            <v>34000</v>
          </cell>
        </row>
        <row r="1467">
          <cell r="I1467" t="str">
            <v>유리NT0118</v>
          </cell>
          <cell r="J1467">
            <v>38000</v>
          </cell>
        </row>
        <row r="1468">
          <cell r="I1468" t="str">
            <v>유리NT966</v>
          </cell>
          <cell r="J1468">
            <v>40000</v>
          </cell>
        </row>
        <row r="1469">
          <cell r="I1469" t="str">
            <v>유리NT5566</v>
          </cell>
          <cell r="J1469">
            <v>47000</v>
          </cell>
        </row>
        <row r="1470">
          <cell r="I1470" t="str">
            <v>유리NT988</v>
          </cell>
          <cell r="J1470">
            <v>45000</v>
          </cell>
        </row>
        <row r="1471">
          <cell r="I1471" t="str">
            <v>유리NT912</v>
          </cell>
          <cell r="J1471">
            <v>28000</v>
          </cell>
        </row>
        <row r="1472">
          <cell r="I1472" t="str">
            <v>유리NT916</v>
          </cell>
          <cell r="J1472">
            <v>38000</v>
          </cell>
        </row>
        <row r="1473">
          <cell r="I1473" t="str">
            <v>유리NT918</v>
          </cell>
          <cell r="J1473">
            <v>45000</v>
          </cell>
        </row>
        <row r="1474">
          <cell r="I1474" t="str">
            <v>유리NT5586</v>
          </cell>
          <cell r="J1474">
            <v>50000</v>
          </cell>
        </row>
        <row r="1475">
          <cell r="I1475" t="str">
            <v>유리NT5588</v>
          </cell>
          <cell r="J1475">
            <v>52000</v>
          </cell>
        </row>
        <row r="1476">
          <cell r="I1476" t="str">
            <v>유리YD018</v>
          </cell>
          <cell r="J1476">
            <v>60000</v>
          </cell>
        </row>
        <row r="1477">
          <cell r="I1477" t="str">
            <v>유리YD412</v>
          </cell>
          <cell r="J1477">
            <v>25000</v>
          </cell>
        </row>
        <row r="1478">
          <cell r="I1478" t="str">
            <v>유리YD990</v>
          </cell>
          <cell r="J1478">
            <v>40000</v>
          </cell>
        </row>
        <row r="1479">
          <cell r="I1479" t="str">
            <v>유리CR009</v>
          </cell>
          <cell r="J1479">
            <v>27000</v>
          </cell>
        </row>
        <row r="1480">
          <cell r="I1480" t="str">
            <v>유리CR012</v>
          </cell>
          <cell r="J1480">
            <v>40000</v>
          </cell>
        </row>
        <row r="1481">
          <cell r="I1481" t="str">
            <v>유리CR018</v>
          </cell>
          <cell r="J1481">
            <v>48000</v>
          </cell>
        </row>
        <row r="1482">
          <cell r="I1482" t="str">
            <v>유리CR024</v>
          </cell>
          <cell r="J1482">
            <v>75000</v>
          </cell>
        </row>
        <row r="1483">
          <cell r="I1483" t="str">
            <v>유리SR009</v>
          </cell>
          <cell r="J1483">
            <v>25000</v>
          </cell>
        </row>
        <row r="1484">
          <cell r="I1484" t="str">
            <v>유리SR012</v>
          </cell>
          <cell r="J1484">
            <v>40000</v>
          </cell>
        </row>
        <row r="1485">
          <cell r="I1485" t="str">
            <v>유리SR018</v>
          </cell>
          <cell r="J1485">
            <v>46000</v>
          </cell>
        </row>
        <row r="1486">
          <cell r="I1486" t="str">
            <v>유리SR024S</v>
          </cell>
          <cell r="J1486">
            <v>62000</v>
          </cell>
        </row>
        <row r="1487">
          <cell r="I1487" t="str">
            <v>유리SR024</v>
          </cell>
          <cell r="J1487">
            <v>70000</v>
          </cell>
        </row>
        <row r="1488">
          <cell r="I1488" t="str">
            <v>유리SR032</v>
          </cell>
          <cell r="J1488">
            <v>85000</v>
          </cell>
        </row>
        <row r="1489">
          <cell r="I1489" t="str">
            <v>유리PD018</v>
          </cell>
          <cell r="J1489">
            <v>56000</v>
          </cell>
        </row>
        <row r="1490">
          <cell r="I1490" t="str">
            <v>유리PD021</v>
          </cell>
          <cell r="J1490">
            <v>72000</v>
          </cell>
        </row>
        <row r="1491">
          <cell r="I1491" t="str">
            <v>유리PD414</v>
          </cell>
          <cell r="J1491">
            <v>28000</v>
          </cell>
        </row>
        <row r="1492">
          <cell r="I1492" t="str">
            <v>유리EL0112</v>
          </cell>
          <cell r="J1492">
            <v>25000</v>
          </cell>
        </row>
        <row r="1493">
          <cell r="I1493" t="str">
            <v>유리EL0104</v>
          </cell>
          <cell r="J1493">
            <v>15000</v>
          </cell>
        </row>
        <row r="1494">
          <cell r="I1494" t="str">
            <v>유리CL0207</v>
          </cell>
          <cell r="J1494">
            <v>26000</v>
          </cell>
        </row>
        <row r="1495">
          <cell r="I1495" t="str">
            <v>유리CL0212</v>
          </cell>
          <cell r="J1495">
            <v>25000</v>
          </cell>
        </row>
        <row r="1496">
          <cell r="I1496" t="str">
            <v>유리CL0204</v>
          </cell>
          <cell r="J1496">
            <v>18000</v>
          </cell>
        </row>
        <row r="1497">
          <cell r="I1497" t="str">
            <v>유리LD021</v>
          </cell>
          <cell r="J1497">
            <v>70000</v>
          </cell>
        </row>
        <row r="1498">
          <cell r="I1498" t="str">
            <v>유리LD018</v>
          </cell>
          <cell r="J1498">
            <v>45000</v>
          </cell>
        </row>
        <row r="1499">
          <cell r="I1499" t="str">
            <v>유리LZ01</v>
          </cell>
          <cell r="J1499">
            <v>40000</v>
          </cell>
        </row>
        <row r="1500">
          <cell r="I1500" t="str">
            <v>유리LZ11</v>
          </cell>
          <cell r="J1500">
            <v>30000</v>
          </cell>
        </row>
        <row r="1501">
          <cell r="I1501" t="str">
            <v>유리LL016</v>
          </cell>
          <cell r="J1501">
            <v>45000</v>
          </cell>
        </row>
        <row r="1502">
          <cell r="I1502" t="str">
            <v>유리LL008</v>
          </cell>
          <cell r="J1502">
            <v>25000</v>
          </cell>
        </row>
        <row r="1503">
          <cell r="I1503" t="str">
            <v>유리LL0007</v>
          </cell>
          <cell r="J1503">
            <v>18000</v>
          </cell>
        </row>
        <row r="1504">
          <cell r="I1504" t="str">
            <v>유리CR1107</v>
          </cell>
          <cell r="J1504">
            <v>18000</v>
          </cell>
        </row>
        <row r="1505">
          <cell r="I1505" t="str">
            <v>유리CR1115</v>
          </cell>
          <cell r="J1505">
            <v>25000</v>
          </cell>
        </row>
        <row r="1506">
          <cell r="I1506" t="str">
            <v>유리CR1166</v>
          </cell>
          <cell r="J1506">
            <v>25000</v>
          </cell>
        </row>
        <row r="1507">
          <cell r="I1507" t="str">
            <v>유리CR1007</v>
          </cell>
          <cell r="J1507">
            <v>20000</v>
          </cell>
        </row>
        <row r="1508">
          <cell r="I1508" t="str">
            <v>유리CR1015</v>
          </cell>
          <cell r="J1508">
            <v>40000</v>
          </cell>
        </row>
        <row r="1509">
          <cell r="I1509" t="str">
            <v>유리CR1066</v>
          </cell>
          <cell r="J1509">
            <v>45000</v>
          </cell>
        </row>
        <row r="1510">
          <cell r="I1510" t="str">
            <v>유리CR3118</v>
          </cell>
          <cell r="J1510">
            <v>30000</v>
          </cell>
        </row>
        <row r="1511">
          <cell r="I1511" t="str">
            <v>유리SD008</v>
          </cell>
          <cell r="J1511">
            <v>23000</v>
          </cell>
        </row>
        <row r="1512">
          <cell r="I1512" t="str">
            <v>유리SD008L</v>
          </cell>
          <cell r="J1512">
            <v>23000</v>
          </cell>
        </row>
        <row r="1513">
          <cell r="I1513" t="str">
            <v>유리SD008R</v>
          </cell>
          <cell r="J1513">
            <v>23000</v>
          </cell>
        </row>
        <row r="1514">
          <cell r="I1514" t="str">
            <v>유리SD012</v>
          </cell>
          <cell r="J1514">
            <v>30000</v>
          </cell>
        </row>
        <row r="1515">
          <cell r="I1515" t="str">
            <v>유리SD012L</v>
          </cell>
          <cell r="J1515">
            <v>30000</v>
          </cell>
        </row>
        <row r="1516">
          <cell r="I1516" t="str">
            <v>유리SD012R</v>
          </cell>
          <cell r="J1516">
            <v>30000</v>
          </cell>
        </row>
        <row r="1517">
          <cell r="I1517" t="str">
            <v>유리SD014</v>
          </cell>
          <cell r="J1517">
            <v>40000</v>
          </cell>
        </row>
        <row r="1518">
          <cell r="I1518" t="str">
            <v>유리SD014L</v>
          </cell>
          <cell r="J1518">
            <v>40000</v>
          </cell>
        </row>
        <row r="1519">
          <cell r="I1519" t="str">
            <v>유리SD014R</v>
          </cell>
          <cell r="J1519">
            <v>40000</v>
          </cell>
        </row>
        <row r="1520">
          <cell r="I1520" t="str">
            <v>유리SD016</v>
          </cell>
          <cell r="J1520">
            <v>50000</v>
          </cell>
        </row>
        <row r="1521">
          <cell r="I1521" t="str">
            <v>유리SD016R</v>
          </cell>
          <cell r="J1521">
            <v>50000</v>
          </cell>
        </row>
        <row r="1522">
          <cell r="I1522" t="str">
            <v>유리SD016L</v>
          </cell>
          <cell r="J1522">
            <v>50000</v>
          </cell>
        </row>
        <row r="1523">
          <cell r="I1523" t="str">
            <v>유리SD316R</v>
          </cell>
          <cell r="J1523">
            <v>60000</v>
          </cell>
        </row>
        <row r="1524">
          <cell r="I1524" t="str">
            <v>유리SD316L</v>
          </cell>
          <cell r="J1524">
            <v>60000</v>
          </cell>
        </row>
        <row r="1525">
          <cell r="I1525" t="str">
            <v>유리SD507</v>
          </cell>
          <cell r="J1525">
            <v>40000</v>
          </cell>
        </row>
        <row r="1526">
          <cell r="I1526" t="str">
            <v>유리SD517</v>
          </cell>
          <cell r="J1526">
            <v>30000</v>
          </cell>
        </row>
        <row r="1527">
          <cell r="I1527" t="str">
            <v>유리SD547</v>
          </cell>
          <cell r="J1527">
            <v>18000</v>
          </cell>
        </row>
        <row r="1528">
          <cell r="I1528" t="str">
            <v>유리SD597</v>
          </cell>
          <cell r="J1528">
            <v>23000</v>
          </cell>
        </row>
        <row r="1529">
          <cell r="I1529" t="str">
            <v>유리SD406L</v>
          </cell>
          <cell r="J1529">
            <v>15000</v>
          </cell>
        </row>
        <row r="1530">
          <cell r="I1530" t="str">
            <v>유리SD406R</v>
          </cell>
          <cell r="J1530">
            <v>15000</v>
          </cell>
        </row>
        <row r="1531">
          <cell r="I1531" t="str">
            <v>유리SD912</v>
          </cell>
          <cell r="J1531">
            <v>23000</v>
          </cell>
        </row>
        <row r="1532">
          <cell r="I1532" t="str">
            <v>유리SD955</v>
          </cell>
          <cell r="J1532">
            <v>20000</v>
          </cell>
        </row>
        <row r="1533">
          <cell r="I1533" t="str">
            <v>유리SD977</v>
          </cell>
          <cell r="J1533">
            <v>34000</v>
          </cell>
        </row>
        <row r="1534">
          <cell r="I1534" t="str">
            <v>유리SD927L</v>
          </cell>
          <cell r="J1534">
            <v>40000</v>
          </cell>
        </row>
        <row r="1535">
          <cell r="I1535" t="str">
            <v>유리SD927R</v>
          </cell>
          <cell r="J1535">
            <v>40000</v>
          </cell>
        </row>
        <row r="1536">
          <cell r="I1536" t="str">
            <v>유리SD990</v>
          </cell>
          <cell r="J1536">
            <v>42000</v>
          </cell>
        </row>
        <row r="1537">
          <cell r="I1537" t="str">
            <v>유리SD0300</v>
          </cell>
          <cell r="J1537">
            <v>15000</v>
          </cell>
        </row>
        <row r="1538">
          <cell r="I1538" t="str">
            <v>유리SD662</v>
          </cell>
          <cell r="J1538">
            <v>18000</v>
          </cell>
        </row>
        <row r="1539">
          <cell r="I1539" t="str">
            <v>유리IT0008</v>
          </cell>
          <cell r="J1539">
            <v>24000</v>
          </cell>
        </row>
        <row r="1540">
          <cell r="I1540" t="str">
            <v>유리IT0008L</v>
          </cell>
          <cell r="J1540">
            <v>24000</v>
          </cell>
        </row>
        <row r="1541">
          <cell r="I1541" t="str">
            <v>유리IT0008R</v>
          </cell>
          <cell r="J1541">
            <v>24000</v>
          </cell>
        </row>
        <row r="1542">
          <cell r="I1542" t="str">
            <v>유리IT0010</v>
          </cell>
          <cell r="J1542">
            <v>30000</v>
          </cell>
        </row>
        <row r="1543">
          <cell r="I1543" t="str">
            <v>유리IT0010L</v>
          </cell>
          <cell r="J1543">
            <v>30000</v>
          </cell>
        </row>
        <row r="1544">
          <cell r="I1544" t="str">
            <v>유리IT0010R</v>
          </cell>
          <cell r="J1544">
            <v>30000</v>
          </cell>
        </row>
        <row r="1545">
          <cell r="I1545" t="str">
            <v>유리IT0012</v>
          </cell>
          <cell r="J1545">
            <v>32000</v>
          </cell>
        </row>
        <row r="1546">
          <cell r="I1546" t="str">
            <v>유리IT0012L</v>
          </cell>
          <cell r="J1546">
            <v>32000</v>
          </cell>
        </row>
        <row r="1547">
          <cell r="I1547" t="str">
            <v>유리IT0012R</v>
          </cell>
          <cell r="J1547">
            <v>32000</v>
          </cell>
        </row>
        <row r="1548">
          <cell r="I1548" t="str">
            <v>유리IT0116</v>
          </cell>
          <cell r="J1548">
            <v>38000</v>
          </cell>
        </row>
        <row r="1549">
          <cell r="I1549" t="str">
            <v>유리IT0118</v>
          </cell>
          <cell r="J1549">
            <v>40000</v>
          </cell>
        </row>
        <row r="1550">
          <cell r="I1550" t="str">
            <v>유리IT5066</v>
          </cell>
          <cell r="J1550">
            <v>42000</v>
          </cell>
        </row>
        <row r="1551">
          <cell r="I1551" t="str">
            <v>유리IT5077</v>
          </cell>
          <cell r="J1551">
            <v>45000</v>
          </cell>
        </row>
        <row r="1552">
          <cell r="I1552" t="str">
            <v>유리IT912</v>
          </cell>
          <cell r="J1552">
            <v>27000</v>
          </cell>
        </row>
        <row r="1553">
          <cell r="I1553" t="str">
            <v>유리IT916</v>
          </cell>
          <cell r="J1553">
            <v>43000</v>
          </cell>
        </row>
        <row r="1554">
          <cell r="I1554" t="str">
            <v>유리IT966</v>
          </cell>
          <cell r="J1554">
            <v>28000</v>
          </cell>
        </row>
        <row r="1555">
          <cell r="I1555" t="str">
            <v>유리IT977</v>
          </cell>
          <cell r="J1555">
            <v>43000</v>
          </cell>
        </row>
        <row r="1556">
          <cell r="I1556" t="str">
            <v>유리IT926L</v>
          </cell>
          <cell r="J1556">
            <v>43000</v>
          </cell>
        </row>
        <row r="1557">
          <cell r="I1557" t="str">
            <v>유리IT926R</v>
          </cell>
          <cell r="J1557">
            <v>43000</v>
          </cell>
        </row>
        <row r="1558">
          <cell r="I1558" t="str">
            <v>유리IT927L</v>
          </cell>
          <cell r="J1558">
            <v>43000</v>
          </cell>
        </row>
        <row r="1559">
          <cell r="I1559" t="str">
            <v>유리IT927R</v>
          </cell>
          <cell r="J1559">
            <v>43000</v>
          </cell>
        </row>
        <row r="1560">
          <cell r="I1560" t="str">
            <v>유리IT912DL</v>
          </cell>
          <cell r="J1560">
            <v>38000</v>
          </cell>
        </row>
        <row r="1561">
          <cell r="I1561" t="str">
            <v>유리IT912DR</v>
          </cell>
          <cell r="J1561">
            <v>38000</v>
          </cell>
        </row>
        <row r="1562">
          <cell r="I1562" t="str">
            <v>유리IT918DL</v>
          </cell>
          <cell r="J1562">
            <v>43000</v>
          </cell>
        </row>
        <row r="1563">
          <cell r="I1563" t="str">
            <v>유리IT918DR</v>
          </cell>
          <cell r="J1563">
            <v>43000</v>
          </cell>
        </row>
        <row r="1564">
          <cell r="I1564" t="str">
            <v>유리IT912CL</v>
          </cell>
          <cell r="J1564">
            <v>38000</v>
          </cell>
        </row>
        <row r="1565">
          <cell r="I1565" t="str">
            <v>유리IT912CR</v>
          </cell>
          <cell r="J1565">
            <v>38000</v>
          </cell>
        </row>
        <row r="1566">
          <cell r="I1566" t="str">
            <v>유리IT918CL</v>
          </cell>
          <cell r="J1566">
            <v>43000</v>
          </cell>
        </row>
        <row r="1567">
          <cell r="I1567" t="str">
            <v>유리IT918CR</v>
          </cell>
          <cell r="J1567">
            <v>43000</v>
          </cell>
        </row>
        <row r="1568">
          <cell r="I1568" t="str">
            <v>유리IT2004</v>
          </cell>
          <cell r="J1568">
            <v>15000</v>
          </cell>
        </row>
        <row r="1569">
          <cell r="I1569" t="str">
            <v>유리IT2005</v>
          </cell>
          <cell r="J1569">
            <v>15000</v>
          </cell>
        </row>
        <row r="1570">
          <cell r="I1570" t="str">
            <v>유리IT2006</v>
          </cell>
          <cell r="J1570">
            <v>15000</v>
          </cell>
        </row>
        <row r="1571">
          <cell r="I1571" t="str">
            <v>유리IT2007</v>
          </cell>
          <cell r="J1571">
            <v>17000</v>
          </cell>
        </row>
        <row r="1572">
          <cell r="I1572" t="str">
            <v>유리IT2008</v>
          </cell>
          <cell r="J1572">
            <v>20000</v>
          </cell>
        </row>
        <row r="1573">
          <cell r="I1573" t="str">
            <v>유리IT2010</v>
          </cell>
          <cell r="J1573">
            <v>20000</v>
          </cell>
        </row>
        <row r="1574">
          <cell r="I1574" t="str">
            <v>유리IT2012</v>
          </cell>
          <cell r="J1574">
            <v>22000</v>
          </cell>
        </row>
        <row r="1575">
          <cell r="I1575" t="str">
            <v>유리IT2014</v>
          </cell>
          <cell r="J1575">
            <v>25000</v>
          </cell>
        </row>
        <row r="1576">
          <cell r="I1576" t="str">
            <v>유리IT2016</v>
          </cell>
          <cell r="J1576">
            <v>28000</v>
          </cell>
        </row>
        <row r="1577">
          <cell r="I1577" t="str">
            <v>유리IT2122</v>
          </cell>
          <cell r="J1577">
            <v>15000</v>
          </cell>
        </row>
        <row r="1578">
          <cell r="I1578" t="str">
            <v>유리IT2204</v>
          </cell>
          <cell r="J1578">
            <v>15000</v>
          </cell>
        </row>
        <row r="1579">
          <cell r="I1579" t="str">
            <v>유리IT2205</v>
          </cell>
          <cell r="J1579">
            <v>15000</v>
          </cell>
        </row>
        <row r="1580">
          <cell r="I1580" t="str">
            <v>유리IT2206</v>
          </cell>
          <cell r="J1580">
            <v>18000</v>
          </cell>
        </row>
        <row r="1581">
          <cell r="I1581" t="str">
            <v>유리IT2207</v>
          </cell>
          <cell r="J1581">
            <v>20000</v>
          </cell>
        </row>
        <row r="1582">
          <cell r="I1582" t="str">
            <v>유리IT2208</v>
          </cell>
          <cell r="J1582">
            <v>22000</v>
          </cell>
        </row>
        <row r="1583">
          <cell r="I1583" t="str">
            <v>유리IT2210</v>
          </cell>
          <cell r="J1583">
            <v>22000</v>
          </cell>
        </row>
        <row r="1584">
          <cell r="I1584" t="str">
            <v>유리IT2212</v>
          </cell>
          <cell r="J1584">
            <v>25000</v>
          </cell>
        </row>
        <row r="1585">
          <cell r="I1585" t="str">
            <v>유리PL0904</v>
          </cell>
          <cell r="J1585">
            <v>18000</v>
          </cell>
        </row>
        <row r="1586">
          <cell r="I1586" t="str">
            <v>유리PL0908</v>
          </cell>
          <cell r="J1586">
            <v>28000</v>
          </cell>
        </row>
        <row r="1587">
          <cell r="I1587" t="str">
            <v>유리PL0912</v>
          </cell>
          <cell r="J1587">
            <v>30000</v>
          </cell>
        </row>
        <row r="1588">
          <cell r="I1588" t="str">
            <v>유리PL0914</v>
          </cell>
          <cell r="J1588">
            <v>34000</v>
          </cell>
        </row>
        <row r="1589">
          <cell r="I1589" t="str">
            <v>유리CR2008</v>
          </cell>
          <cell r="J1589">
            <v>28000</v>
          </cell>
        </row>
        <row r="1590">
          <cell r="I1590" t="str">
            <v>유리CR2590</v>
          </cell>
          <cell r="J1590">
            <v>28000</v>
          </cell>
        </row>
        <row r="1591">
          <cell r="I1591" t="str">
            <v>유리CR2016</v>
          </cell>
          <cell r="J1591">
            <v>42000</v>
          </cell>
        </row>
        <row r="1592">
          <cell r="I1592" t="str">
            <v>유리CC1083</v>
          </cell>
          <cell r="J1592">
            <v>18000</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
      <sheetName val="Sheet1"/>
      <sheetName val="combi(wall)"/>
      <sheetName val="전기일위대가"/>
      <sheetName val="일위대가"/>
      <sheetName val="Macro(전선)"/>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적용단가"/>
      <sheetName val="단가표"/>
      <sheetName val="분전단가"/>
      <sheetName val="표지"/>
      <sheetName val="결과"/>
      <sheetName val="원가집계"/>
      <sheetName val="총괄표"/>
      <sheetName val="재집계"/>
      <sheetName val="직재비"/>
      <sheetName val="소요량"/>
      <sheetName val="간재비"/>
      <sheetName val="TON용접재"/>
      <sheetName val="도장면적"/>
      <sheetName val="도장원단"/>
      <sheetName val="작업설"/>
      <sheetName val="노무비"/>
      <sheetName val="일위대가"/>
      <sheetName val="노임단가"/>
      <sheetName val="제간노율"/>
      <sheetName val="제임금"/>
      <sheetName val="제조운반"/>
      <sheetName val="소모품비"/>
      <sheetName val="경비"/>
      <sheetName val="경비배부액"/>
      <sheetName val="경비조정"/>
      <sheetName val="일반관리비율"/>
      <sheetName val="손익"/>
      <sheetName val="제조"/>
      <sheetName val="분전총괄"/>
      <sheetName val="분전재료"/>
      <sheetName val="간재비 (2)"/>
      <sheetName val="분전노무"/>
      <sheetName val="분전노무단가"/>
      <sheetName val="분전공수"/>
      <sheetName val="소모품비 (2)"/>
      <sheetName val="경비 (2)"/>
      <sheetName val="경비배부액 (2)"/>
      <sheetName val="경비조정 (2)"/>
      <sheetName val="손익 (2)"/>
      <sheetName val="제조 (2)"/>
      <sheetName val="工총괄"/>
      <sheetName val="설재료"/>
      <sheetName val="설노집"/>
      <sheetName val="설노무"/>
      <sheetName val="일위"/>
      <sheetName val="설노임"/>
      <sheetName val="설간노"/>
      <sheetName val="20간노율"/>
      <sheetName val="工경비"/>
      <sheetName val="20경비율"/>
      <sheetName val="20완성공사율 (1)"/>
      <sheetName val="20완성공사율(2)"/>
      <sheetName val="운반비"/>
      <sheetName val="평균거리"/>
      <sheetName val="장비"/>
      <sheetName val="20산재율"/>
      <sheetName val="20안전관리율"/>
      <sheetName val="20관리비율"/>
      <sheetName val="제직재"/>
      <sheetName val="설직재-1"/>
      <sheetName val="제-노임"/>
      <sheetName val="인건-측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ow r="1">
          <cell r="A1" t="str">
            <v>&lt; 표 Ⅶ-3-8 &gt;</v>
          </cell>
        </row>
        <row r="2">
          <cell r="A2" t="str">
            <v>일반관리비 및 이윤 비율 명세표</v>
          </cell>
        </row>
        <row r="5">
          <cell r="A5" t="str">
            <v xml:space="preserve"> 공  사  구  분</v>
          </cell>
          <cell r="B5" t="str">
            <v>공   사   원   가</v>
          </cell>
          <cell r="C5" t="str">
            <v>일반관리비 요율</v>
          </cell>
          <cell r="D5" t="str">
            <v>이  윤  율</v>
          </cell>
        </row>
        <row r="7">
          <cell r="A7" t="str">
            <v xml:space="preserve">  일반건설공사</v>
          </cell>
          <cell r="B7" t="str">
            <v>5 억원  미만</v>
          </cell>
          <cell r="C7">
            <v>0.06</v>
          </cell>
          <cell r="D7">
            <v>0.15</v>
          </cell>
        </row>
        <row r="9">
          <cell r="B9" t="str">
            <v>5 억원 ~ 30 억원 미만</v>
          </cell>
          <cell r="C9">
            <v>5.5E-2</v>
          </cell>
          <cell r="D9">
            <v>0.15</v>
          </cell>
        </row>
        <row r="11">
          <cell r="B11" t="str">
            <v>30 억원 이상</v>
          </cell>
          <cell r="C11">
            <v>0.05</v>
          </cell>
          <cell r="D11">
            <v>0.15</v>
          </cell>
        </row>
        <row r="14">
          <cell r="A14" t="str">
            <v xml:space="preserve">  전문·전기·</v>
          </cell>
          <cell r="B14" t="str">
            <v xml:space="preserve"> 5 천만원 미만</v>
          </cell>
          <cell r="C14">
            <v>0.06</v>
          </cell>
          <cell r="D14">
            <v>0.15</v>
          </cell>
        </row>
        <row r="15">
          <cell r="A15" t="str">
            <v xml:space="preserve">  정보통신·소방공사</v>
          </cell>
        </row>
        <row r="16">
          <cell r="A16" t="str">
            <v xml:space="preserve">  및 기타공사</v>
          </cell>
          <cell r="B16" t="str">
            <v xml:space="preserve"> 5 천만원 ~ 3 억원 미만</v>
          </cell>
          <cell r="C16">
            <v>5.5E-2</v>
          </cell>
          <cell r="D16">
            <v>0.15</v>
          </cell>
        </row>
        <row r="18">
          <cell r="B18" t="str">
            <v>3 억원 이상</v>
          </cell>
          <cell r="C18">
            <v>0.05</v>
          </cell>
          <cell r="D18">
            <v>0.15</v>
          </cell>
        </row>
        <row r="20">
          <cell r="A20" t="str">
            <v>주1) 국가를 당사자로하는 계약에 관한 법률 시행규칙 제8조 제1항 및 제2항 참조</v>
          </cell>
        </row>
        <row r="21">
          <cell r="A21" t="str">
            <v>주2) 회계예규 2200.04-105-5(99.9.9) 원가계산에 의한 원가계산 작성준칙</v>
          </cell>
        </row>
        <row r="22">
          <cell r="A22" t="str">
            <v xml:space="preserve">     제19조 및 제20조 참조</v>
          </cell>
        </row>
        <row r="23">
          <cell r="A23" t="str">
            <v>주3) 일반관리비 = (재료비＋노무비＋경비)×비율</v>
          </cell>
        </row>
        <row r="24">
          <cell r="A24" t="str">
            <v>주4) 이      윤 = (노무비＋경비＋일반관리비)×비율</v>
          </cell>
        </row>
      </sheetData>
      <sheetData sheetId="58" refreshError="1"/>
      <sheetData sheetId="59" refreshError="1"/>
      <sheetData sheetId="60" refreshError="1"/>
      <sheetData sheetId="6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설계표지"/>
      <sheetName val="설계설명"/>
      <sheetName val="원가계산"/>
      <sheetName val="지급자재"/>
      <sheetName val="공사내역"/>
      <sheetName val="토공물량(1)"/>
      <sheetName val="토공물량 (2)"/>
      <sheetName val="복구.비파괴금액"/>
      <sheetName val="견적총괄"/>
      <sheetName val="계약표지"/>
      <sheetName val="견적내역"/>
      <sheetName val="도급금액"/>
      <sheetName val="계약총괄"/>
      <sheetName val="내역"/>
      <sheetName val="배관"/>
      <sheetName val="combi(wal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N賃率-職"/>
      <sheetName val="I一般比"/>
      <sheetName val="A製總"/>
      <sheetName val="IS"/>
      <sheetName val="J間材"/>
      <sheetName val="J輸入計"/>
      <sheetName val="J輸入率1"/>
      <sheetName val="20관리비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MOTOR"/>
      <sheetName val="세부공급목표량"/>
      <sheetName val="설계조건"/>
      <sheetName val="1. 설계조건 2.단면가정 3. 하중계산"/>
      <sheetName val="DATA 입력란"/>
      <sheetName val="NEAYUK"/>
      <sheetName val="총괄표"/>
      <sheetName val="⑻동원인원산출서⑧"/>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수량산출"/>
      <sheetName val="중량산출"/>
      <sheetName val="PANEL 중량산출"/>
      <sheetName val="내역서"/>
      <sheetName val="견적대비표"/>
      <sheetName val="단가대비표"/>
      <sheetName val="부대대비"/>
      <sheetName val="냉연집계"/>
      <sheetName val="Sheet3"/>
      <sheetName val="신우"/>
      <sheetName val="I一般比"/>
      <sheetName val="TEL"/>
      <sheetName val="과천MAIN"/>
      <sheetName val="직재"/>
      <sheetName val="교각계산"/>
      <sheetName val="일위대가"/>
      <sheetName val="DATE"/>
      <sheetName val="sheets"/>
      <sheetName val="예산M12A"/>
      <sheetName val="일위대가목차"/>
      <sheetName val="노임단가"/>
      <sheetName val="경비_원본"/>
      <sheetName val="대비"/>
      <sheetName val="내역서(총)"/>
      <sheetName val="감가상각"/>
      <sheetName val="J直材4"/>
      <sheetName val="TOTAL"/>
      <sheetName val="공사원가계산서"/>
      <sheetName val="FANDBS"/>
      <sheetName val="GRDATA"/>
      <sheetName val="SHAFTDBSE"/>
      <sheetName val="견적서"/>
      <sheetName val="수량산출서"/>
      <sheetName val="단가비교표"/>
      <sheetName val="N賃率-職"/>
      <sheetName val="plan&amp;section of foundation"/>
      <sheetName val="노원열병합  건축공사기성내역서"/>
      <sheetName val="민속촌메뉴"/>
      <sheetName val="업무"/>
      <sheetName val="code"/>
      <sheetName val="내역"/>
      <sheetName val="주소록"/>
      <sheetName val="입찰안"/>
      <sheetName val="개요"/>
      <sheetName val="자재단가비교표"/>
      <sheetName val="건축내역"/>
      <sheetName val="직노"/>
      <sheetName val="설계조건"/>
      <sheetName val="20관리비율"/>
      <sheetName val="화재 탐지 설비"/>
      <sheetName val="工완성공사율"/>
      <sheetName val="Sheet1"/>
      <sheetName val="전기일위대가"/>
      <sheetName val="DATA"/>
      <sheetName val="노임"/>
      <sheetName val="최종갑지"/>
      <sheetName val="설직재-1"/>
      <sheetName val="공사현황"/>
      <sheetName val="도"/>
      <sheetName val="Sheet2"/>
      <sheetName val="EACT10"/>
      <sheetName val="터널조도"/>
      <sheetName val="실행내역서 "/>
      <sheetName val="부하계산서"/>
      <sheetName val="CT "/>
      <sheetName val="ABUT수량-A1"/>
      <sheetName val="발신정보"/>
      <sheetName val="기본일위"/>
      <sheetName val="2F 회의실견적(5_14 일대)"/>
      <sheetName val="NOMUBI"/>
      <sheetName val="sw1"/>
      <sheetName val="실행철강하도"/>
      <sheetName val="동원(3)"/>
      <sheetName val="예정(3)"/>
      <sheetName val="인건-측정"/>
      <sheetName val="조도계산서 (도서)"/>
      <sheetName val="동력부하(도산)"/>
      <sheetName val="명세서"/>
      <sheetName val="경산"/>
      <sheetName val="C-노임단가"/>
      <sheetName val="유림골조"/>
      <sheetName val="Sheet14"/>
      <sheetName val="Sheet13"/>
      <sheetName val="danga"/>
      <sheetName val="ilch"/>
      <sheetName val="소비자가"/>
      <sheetName val="6호기"/>
      <sheetName val="을지"/>
      <sheetName val="DB"/>
      <sheetName val="기성금내역서"/>
      <sheetName val="일위단가"/>
      <sheetName val="Y-WORK"/>
      <sheetName val="세부내역"/>
      <sheetName val="조명시설"/>
      <sheetName val="예산변경사항"/>
      <sheetName val="정공공사"/>
      <sheetName val="음료실행"/>
      <sheetName val="APT내역"/>
      <sheetName val="부대시설"/>
      <sheetName val="기둥(원형)"/>
      <sheetName val="GAEYO"/>
      <sheetName val="원가계산서"/>
      <sheetName val="타견적1"/>
      <sheetName val="타견적2"/>
      <sheetName val="타견적3"/>
      <sheetName val="유기공정"/>
      <sheetName val="TABLE"/>
      <sheetName val="96물가 CODE"/>
      <sheetName val="종배수관"/>
      <sheetName val="CP-E2 (품셈표)"/>
      <sheetName val="연부97-1"/>
      <sheetName val="갑지1"/>
      <sheetName val="품목납기"/>
      <sheetName val="설비"/>
      <sheetName val="U-TYPE(1)"/>
      <sheetName val="조도계산(1)"/>
      <sheetName val="전차선로 물량표"/>
      <sheetName val="인건비"/>
      <sheetName val="일위대가목록"/>
      <sheetName val="001"/>
      <sheetName val="와동25-3(변경)"/>
      <sheetName val="60명당사(총괄)"/>
      <sheetName val="PANEL_중량산출"/>
      <sheetName val="CT_"/>
      <sheetName val="2F_회의실견적(5_14_일대)"/>
      <sheetName val="조도계산서_(도서)"/>
      <sheetName val="96물가_CODE"/>
      <sheetName val="CP-E2_(품셈표)"/>
      <sheetName val="70%"/>
      <sheetName val="전기단가조사서"/>
      <sheetName val="반중력식옹벽3.5"/>
      <sheetName val="중기사용료"/>
      <sheetName val="Macro1"/>
      <sheetName val="Macro2"/>
      <sheetName val="김재복부장님"/>
      <sheetName val="1.설계조건"/>
      <sheetName val="기초대가"/>
      <sheetName val="97"/>
      <sheetName val="WORK"/>
      <sheetName val="K1자재(3차등)"/>
      <sheetName val="자재단가"/>
      <sheetName val="덕전리"/>
      <sheetName val="선급금신청서"/>
      <sheetName val="실행비교"/>
      <sheetName val="노원열병합__건축공사기성내역서"/>
      <sheetName val="plan&amp;section_of_foundation"/>
      <sheetName val="단가조사"/>
      <sheetName val="재집"/>
      <sheetName val="을"/>
      <sheetName val="단가산출2"/>
      <sheetName val="제36-40호표"/>
      <sheetName val="#REF"/>
      <sheetName val="총괄집계표"/>
      <sheetName val="노무비"/>
      <sheetName val="공조기휀"/>
      <sheetName val="재료"/>
      <sheetName val="설치자재"/>
      <sheetName val="기본사항"/>
      <sheetName val="환산"/>
      <sheetName val="일위"/>
      <sheetName val="노임이"/>
      <sheetName val="DB단가"/>
      <sheetName val="Sheet5"/>
      <sheetName val="갑지"/>
      <sheetName val="BID"/>
      <sheetName val="공사내역"/>
      <sheetName val="LEGEND"/>
      <sheetName val="갑지(추정)"/>
      <sheetName val="조경"/>
      <sheetName val="1단계"/>
      <sheetName val="소상 &quot;1&quot;"/>
      <sheetName val="단가산출(변경없음)"/>
      <sheetName val="본장"/>
      <sheetName val="sum1 (2)"/>
      <sheetName val="견적정보"/>
      <sheetName val="FB25JN"/>
      <sheetName val="년도별실"/>
      <sheetName val="도체종-상수표"/>
      <sheetName val="계산서(곡선부)"/>
      <sheetName val="-치수표(곡선부)"/>
      <sheetName val="합천내역"/>
      <sheetName val="1안"/>
      <sheetName val="단가표"/>
      <sheetName val="견적대비 견적서"/>
      <sheetName val="신규 수주분(사용자 정의)"/>
      <sheetName val="LOPCALC"/>
      <sheetName val="프로그램"/>
      <sheetName val="예산서"/>
      <sheetName val="운반비"/>
      <sheetName val="단가(1)"/>
      <sheetName val="단가(2)"/>
      <sheetName val="배관(TON)"/>
      <sheetName val="물량집계"/>
      <sheetName val="물량비교"/>
      <sheetName val="배관비교"/>
      <sheetName val="리스트"/>
      <sheetName val="용량-침사"/>
      <sheetName val="용량-펌프"/>
      <sheetName val="통신원가"/>
      <sheetName val="OPT7"/>
      <sheetName val="장애코드"/>
      <sheetName val="현금예금"/>
      <sheetName val="UserData"/>
      <sheetName val="환율"/>
      <sheetName val="Sheet9"/>
      <sheetName val="원가"/>
      <sheetName val="6PILE  (돌출)"/>
      <sheetName val="운반"/>
      <sheetName val="UR2-Calculation"/>
      <sheetName val="금액집계"/>
      <sheetName val="터파기및재료"/>
      <sheetName val="여과지동"/>
      <sheetName val="기초자료"/>
      <sheetName val="CONCRETE"/>
      <sheetName val="부하LOAD"/>
      <sheetName val="데이타"/>
      <sheetName val="11월 가격"/>
      <sheetName val="일위대가(1)"/>
      <sheetName val="연수동"/>
      <sheetName val="1000 DB구축 부표"/>
      <sheetName val="청천내"/>
      <sheetName val="차액보증"/>
      <sheetName val="10월가격"/>
      <sheetName val="원형1호맨홀토공수량"/>
      <sheetName val="정부노임단가"/>
      <sheetName val="철거산출근거"/>
      <sheetName val="기계경비산출기준"/>
      <sheetName val="원본(갑지)"/>
      <sheetName val="판매96"/>
      <sheetName val="제-노임"/>
      <sheetName val="제직재"/>
      <sheetName val="내역서1999.8최종"/>
      <sheetName val="밸브설치"/>
      <sheetName val="사통"/>
      <sheetName val="dtxl"/>
      <sheetName val="11.단가비교표_"/>
      <sheetName val="16.기계경비산출내역_"/>
      <sheetName val="단"/>
      <sheetName val="기성"/>
      <sheetName val="copy"/>
      <sheetName val="토공정보"/>
      <sheetName val="예산M5A"/>
      <sheetName val="예산M2"/>
      <sheetName val="표지"/>
      <sheetName val="남양시작동자105노65기1.3화1.2"/>
      <sheetName val="지급자재"/>
      <sheetName val="계약내역서(을지)"/>
      <sheetName val="장비분석"/>
      <sheetName val="공조기"/>
      <sheetName val="STORAGE"/>
      <sheetName val="토목주소"/>
      <sheetName val="프랜트면허"/>
      <sheetName val="별표 "/>
      <sheetName val="조명율표"/>
      <sheetName val="단가조사-2"/>
      <sheetName val="7.1 자재단가표(케이블)"/>
      <sheetName val="LOAD-46"/>
      <sheetName val="부하(성남)"/>
      <sheetName val="토공계산서(부체도로)"/>
      <sheetName val="부속동"/>
      <sheetName val="공사개요(좌)"/>
      <sheetName val="직공비"/>
      <sheetName val="매입세율"/>
      <sheetName val="공사개요"/>
      <sheetName val="Sheet7"/>
      <sheetName val="어음광고주"/>
      <sheetName val="FPA"/>
      <sheetName val="순수개발"/>
      <sheetName val="Data Vol"/>
      <sheetName val="차수"/>
      <sheetName val="공통가설"/>
      <sheetName val="전체"/>
      <sheetName val="Galaxy 소비자가격표"/>
      <sheetName val="CTEMCOST"/>
      <sheetName val="전기"/>
      <sheetName val="날개벽수량표"/>
      <sheetName val="교각1"/>
      <sheetName val="토공(우물통,기타) "/>
      <sheetName val="wall"/>
      <sheetName val="COPING"/>
      <sheetName val="AA3000"/>
      <sheetName val="AA3100"/>
      <sheetName val="비계"/>
      <sheetName val="AA3200"/>
      <sheetName val="동바리"/>
      <sheetName val="AA3300"/>
      <sheetName val="특수거푸집"/>
      <sheetName val="AA3400"/>
      <sheetName val="집계표"/>
      <sheetName val="9GNG운반"/>
      <sheetName val="준검 내역서"/>
      <sheetName val="T13(P68~72,78)"/>
      <sheetName val="2"/>
      <sheetName val="여방토공 "/>
      <sheetName val="가로등기초"/>
      <sheetName val="BASIC (2)"/>
      <sheetName val="백암비스타내역"/>
      <sheetName val="dt0301"/>
      <sheetName val="dtt0301"/>
      <sheetName val="목록"/>
      <sheetName val="내부부하"/>
      <sheetName val="입출재고현황 (2)"/>
      <sheetName val="Oper Amount"/>
      <sheetName val="실적단가"/>
      <sheetName val="일위대가_복합"/>
      <sheetName val="일위대가_서비스"/>
      <sheetName val="장비집계"/>
      <sheetName val="8.PILE  (돌출)"/>
      <sheetName val="임차품의(농조)"/>
      <sheetName val="심사물량"/>
      <sheetName val="심사계산"/>
      <sheetName val="실행내역"/>
      <sheetName val="조도계산서 _도서_"/>
      <sheetName val="기계내역"/>
      <sheetName val="rate"/>
      <sheetName val="원가 (2)"/>
      <sheetName val="대치판정"/>
      <sheetName val="화재_탐지_설비"/>
      <sheetName val="소상_&quot;1&quot;"/>
      <sheetName val="첨부파일"/>
      <sheetName val="일반수량총괄"/>
      <sheetName val="토공총괄"/>
      <sheetName val="골재수량"/>
      <sheetName val="레미콘집계"/>
      <sheetName val="주요자재"/>
      <sheetName val="타공종이기"/>
      <sheetName val="산출내역서집계표"/>
      <sheetName val="내역서 (2)"/>
      <sheetName val="총괄내역서"/>
      <sheetName val="(C)원내역"/>
      <sheetName val="원가계산"/>
      <sheetName val="사급자재"/>
      <sheetName val="이토변실(A3-LINE)"/>
      <sheetName val="98수문일위"/>
      <sheetName val="진주방향"/>
      <sheetName val="유통망계획"/>
      <sheetName val="기준자료"/>
      <sheetName val="제품"/>
      <sheetName val="견적계산"/>
      <sheetName val="담장산출"/>
      <sheetName val="말뚝지지력산정"/>
      <sheetName val="예산대비"/>
      <sheetName val="공문"/>
      <sheetName val="NEYOK"/>
      <sheetName val="VE절감"/>
      <sheetName val="물량표S"/>
      <sheetName val="금액내역서"/>
      <sheetName val="물가시세"/>
      <sheetName val="ITEM"/>
      <sheetName val="type-F"/>
      <sheetName val="TRE TABLE"/>
      <sheetName val="DRUM"/>
      <sheetName val="외주가공"/>
      <sheetName val="7단가"/>
      <sheetName val="단면가정"/>
      <sheetName val="실행"/>
      <sheetName val="단가"/>
      <sheetName val="제잡비"/>
      <sheetName val="플랜트 설치"/>
      <sheetName val="교대(A1-A2)"/>
      <sheetName val="공사비집계"/>
      <sheetName val="건축"/>
      <sheetName val="B(함)일반수량"/>
      <sheetName val="산출근거"/>
      <sheetName val="협조전"/>
      <sheetName val="11"/>
      <sheetName val="품산출서"/>
      <sheetName val="Macro(전선)"/>
      <sheetName val="본체"/>
      <sheetName val="소업1교"/>
      <sheetName val="단위수량"/>
      <sheetName val="설계내역(2001)"/>
      <sheetName val="암거공"/>
      <sheetName val="노무비 근거"/>
      <sheetName val="품목"/>
      <sheetName val="상승노임"/>
      <sheetName val="변압기 및 발전기 용량"/>
      <sheetName val="건축집계표"/>
      <sheetName val="sub"/>
      <sheetName val="AV시스템"/>
      <sheetName val="C1"/>
      <sheetName val="기성내역서표지"/>
      <sheetName val="(A)내역서"/>
      <sheetName val="값"/>
      <sheetName val="횡 연장"/>
      <sheetName val="호표"/>
      <sheetName val="공사비명세서"/>
      <sheetName val="지수"/>
      <sheetName val="일위대가표"/>
      <sheetName val="자료"/>
      <sheetName val="약품공급2"/>
      <sheetName val="배수내역 (2)"/>
      <sheetName val="48일위"/>
      <sheetName val="48수량"/>
      <sheetName val="22수량"/>
      <sheetName val="49일위"/>
      <sheetName val="22일위"/>
      <sheetName val="49수량"/>
      <sheetName val="자재집계"/>
      <sheetName val="골재랑"/>
      <sheetName val="기초총괄"/>
      <sheetName val="구체총괄"/>
      <sheetName val="구체+기초총괄"/>
      <sheetName val="교대집계"/>
      <sheetName val="교대철근(구체)"/>
      <sheetName val="교대철근(기초)"/>
      <sheetName val="교대철근(구체+기초)"/>
      <sheetName val="교각집계"/>
      <sheetName val="교각철근(구체)"/>
      <sheetName val="교각철근 (기초)"/>
      <sheetName val="교각철근 (구체+기초)"/>
      <sheetName val="현장타설말뚝"/>
      <sheetName val="강재집계표"/>
      <sheetName val="원동교강재집계표"/>
      <sheetName val="설계명세서(선로)"/>
      <sheetName val="환경평가"/>
      <sheetName val="인구"/>
      <sheetName val="전기,계장"/>
      <sheetName val="품셈"/>
      <sheetName val="구조물공집계"/>
      <sheetName val="암거집계 "/>
      <sheetName val="암거구체수량"/>
      <sheetName val="암거구체"/>
      <sheetName val="날개벽집계표"/>
      <sheetName val="날개벽단위"/>
      <sheetName val="차수벽집계표"/>
      <sheetName val="차수벽"/>
      <sheetName val="PROCESS"/>
      <sheetName val="매크로"/>
      <sheetName val="9호관로"/>
      <sheetName val="기계경비(시간당)"/>
      <sheetName val="램머"/>
      <sheetName val="단가산출"/>
      <sheetName val="배수관공"/>
      <sheetName val="Sheet1 (2)"/>
      <sheetName val="토목"/>
      <sheetName val="단가목록"/>
      <sheetName val="대창(장성)"/>
      <sheetName val="자재운반단가일람표"/>
      <sheetName val="건축원가계산서"/>
      <sheetName val="우각부보강"/>
      <sheetName val="도근좌표"/>
      <sheetName val="견내"/>
      <sheetName val="매립"/>
      <sheetName val="FACTOR"/>
      <sheetName val="Cost bd-&quot;A&quot;"/>
      <sheetName val="실정공사비단가표"/>
      <sheetName val="일위대가(계측기설치)"/>
      <sheetName val="99총공사내역서"/>
      <sheetName val="7내역"/>
      <sheetName val="표지판단위"/>
      <sheetName val="설계"/>
      <sheetName val="입상내역"/>
      <sheetName val="FAB별"/>
      <sheetName val="견적(갑지)"/>
      <sheetName val="BOX"/>
      <sheetName val="건축내역서"/>
      <sheetName val="1-1"/>
      <sheetName val="차도조도계산"/>
      <sheetName val="BUS제원1"/>
      <sheetName val="단가조사서"/>
      <sheetName val="목차"/>
      <sheetName val="간지"/>
      <sheetName val="간선계산"/>
      <sheetName val="맨홀토공"/>
      <sheetName val="Controls"/>
      <sheetName val="수량산출서 갑지"/>
      <sheetName val="CB"/>
      <sheetName val="변경갑지"/>
      <sheetName val="증감(갑지)"/>
      <sheetName val="손익차9월2"/>
      <sheetName val="계약내력"/>
      <sheetName val=" HIT-&gt;HMC 견적(3900)"/>
      <sheetName val="시행후면적"/>
      <sheetName val="수지예산"/>
      <sheetName val="단가대비"/>
      <sheetName val="소요자재"/>
      <sheetName val="ROOF(ALKALI)"/>
      <sheetName val="일위대가(4층원격)"/>
      <sheetName val="단가표 "/>
      <sheetName val="cost"/>
      <sheetName val="총괄"/>
      <sheetName val="공사비"/>
      <sheetName val="OPT"/>
      <sheetName val="SV"/>
      <sheetName val="1공구(을)"/>
      <sheetName val="DLA"/>
      <sheetName val=" 견적서"/>
      <sheetName val="XL4Poppy"/>
      <sheetName val="List"/>
      <sheetName val="CHITIET VL-NC"/>
      <sheetName val="DON GIA"/>
      <sheetName val="MOTOR"/>
      <sheetName val="참고"/>
      <sheetName val="7.경제성결과"/>
      <sheetName val="FRP내역서"/>
      <sheetName val="부대내역"/>
      <sheetName val="실행내역서_"/>
      <sheetName val="3련 BOX"/>
      <sheetName val="자판실행"/>
      <sheetName val="교통대책내역"/>
      <sheetName val="청주(철골발주의뢰서)"/>
      <sheetName val="정렬"/>
      <sheetName val="분전함신설"/>
      <sheetName val="접지1종"/>
      <sheetName val="전선 및 전선관"/>
      <sheetName val="DATA1"/>
      <sheetName val="DHEQSUPT"/>
      <sheetName val="자재테이블"/>
      <sheetName val="산출금액내역"/>
      <sheetName val="A-4"/>
      <sheetName val="원가입력"/>
      <sheetName val="견적"/>
      <sheetName val="EQUIPMENT -2"/>
      <sheetName val="대림경상68억"/>
      <sheetName val="F1"/>
      <sheetName val="포장공자재집계표"/>
      <sheetName val="일반수량"/>
      <sheetName val="자재일람"/>
      <sheetName val="교대(A1)"/>
      <sheetName val="대가표(품셈)"/>
      <sheetName val="단가산출서"/>
      <sheetName val="토목공사"/>
      <sheetName val="위치"/>
      <sheetName val="총공사내역서"/>
      <sheetName val="다곡2교"/>
      <sheetName val="목표세부명세"/>
      <sheetName val="I.설계조건"/>
      <sheetName val="재1"/>
      <sheetName val="자재조사표(참고용)"/>
      <sheetName val="품셈집계표"/>
      <sheetName val="일반부표집계표"/>
      <sheetName val="기초단가"/>
      <sheetName val="수량집계"/>
      <sheetName val="수량산출서 (2)"/>
      <sheetName val="우수"/>
      <sheetName val="시화점실행"/>
      <sheetName val="공종별내역서"/>
      <sheetName val="실행간접비용"/>
      <sheetName val="단위중량"/>
      <sheetName val="공주-교대(A1)"/>
      <sheetName val="토사(PE)"/>
      <sheetName val="Ekog10"/>
      <sheetName val="코드표"/>
    </sheetNames>
    <sheetDataSet>
      <sheetData sheetId="0" refreshError="1"/>
      <sheetData sheetId="1" refreshError="1">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v>431</v>
          </cell>
        </row>
        <row r="432">
          <cell r="A432">
            <v>432</v>
          </cell>
        </row>
        <row r="433">
          <cell r="A433">
            <v>433</v>
          </cell>
        </row>
        <row r="434">
          <cell r="A434">
            <v>434</v>
          </cell>
        </row>
        <row r="435">
          <cell r="A435">
            <v>435</v>
          </cell>
        </row>
        <row r="436">
          <cell r="A436">
            <v>436</v>
          </cell>
        </row>
        <row r="437">
          <cell r="A437">
            <v>437</v>
          </cell>
        </row>
        <row r="438">
          <cell r="A438">
            <v>438</v>
          </cell>
        </row>
        <row r="439">
          <cell r="A439">
            <v>439</v>
          </cell>
        </row>
        <row r="440">
          <cell r="A440">
            <v>440</v>
          </cell>
        </row>
        <row r="441">
          <cell r="A441">
            <v>441</v>
          </cell>
        </row>
        <row r="442">
          <cell r="A442">
            <v>442</v>
          </cell>
        </row>
        <row r="443">
          <cell r="A443">
            <v>443</v>
          </cell>
        </row>
        <row r="444">
          <cell r="A444">
            <v>444</v>
          </cell>
        </row>
        <row r="445">
          <cell r="A445">
            <v>445</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row>
        <row r="456">
          <cell r="A456">
            <v>456</v>
          </cell>
        </row>
        <row r="457">
          <cell r="A457">
            <v>457</v>
          </cell>
        </row>
        <row r="458">
          <cell r="A458">
            <v>458</v>
          </cell>
        </row>
        <row r="459">
          <cell r="A459">
            <v>459</v>
          </cell>
        </row>
        <row r="460">
          <cell r="A460">
            <v>460</v>
          </cell>
        </row>
        <row r="461">
          <cell r="A461">
            <v>461</v>
          </cell>
        </row>
        <row r="462">
          <cell r="A462">
            <v>462</v>
          </cell>
        </row>
        <row r="463">
          <cell r="A463">
            <v>463</v>
          </cell>
        </row>
        <row r="464">
          <cell r="A464">
            <v>464</v>
          </cell>
        </row>
        <row r="465">
          <cell r="A465">
            <v>465</v>
          </cell>
        </row>
        <row r="466">
          <cell r="A466">
            <v>466</v>
          </cell>
        </row>
        <row r="467">
          <cell r="A467">
            <v>467</v>
          </cell>
        </row>
        <row r="468">
          <cell r="A468">
            <v>468</v>
          </cell>
        </row>
        <row r="469">
          <cell r="A469">
            <v>469</v>
          </cell>
        </row>
        <row r="470">
          <cell r="A470">
            <v>470</v>
          </cell>
        </row>
        <row r="471">
          <cell r="A471">
            <v>471</v>
          </cell>
        </row>
        <row r="472">
          <cell r="A472">
            <v>472</v>
          </cell>
        </row>
        <row r="473">
          <cell r="A473">
            <v>473</v>
          </cell>
        </row>
        <row r="474">
          <cell r="A474">
            <v>474</v>
          </cell>
        </row>
        <row r="475">
          <cell r="A475">
            <v>475</v>
          </cell>
        </row>
        <row r="476">
          <cell r="A476">
            <v>476</v>
          </cell>
        </row>
        <row r="477">
          <cell r="A477">
            <v>477</v>
          </cell>
        </row>
        <row r="478">
          <cell r="A478">
            <v>478</v>
          </cell>
        </row>
        <row r="479">
          <cell r="A479">
            <v>479</v>
          </cell>
        </row>
        <row r="480">
          <cell r="A480">
            <v>480</v>
          </cell>
        </row>
        <row r="481">
          <cell r="A481">
            <v>481</v>
          </cell>
        </row>
        <row r="482">
          <cell r="A482">
            <v>482</v>
          </cell>
        </row>
        <row r="483">
          <cell r="A483">
            <v>483</v>
          </cell>
        </row>
        <row r="484">
          <cell r="A484">
            <v>484</v>
          </cell>
        </row>
        <row r="485">
          <cell r="A485">
            <v>485</v>
          </cell>
        </row>
        <row r="486">
          <cell r="A486">
            <v>486</v>
          </cell>
        </row>
        <row r="487">
          <cell r="A487">
            <v>487</v>
          </cell>
        </row>
        <row r="488">
          <cell r="A488">
            <v>488</v>
          </cell>
        </row>
        <row r="489">
          <cell r="A489">
            <v>489</v>
          </cell>
        </row>
        <row r="490">
          <cell r="A490">
            <v>490</v>
          </cell>
        </row>
        <row r="491">
          <cell r="A491">
            <v>491</v>
          </cell>
        </row>
        <row r="492">
          <cell r="A492">
            <v>492</v>
          </cell>
        </row>
        <row r="493">
          <cell r="A493">
            <v>493</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refreshError="1"/>
      <sheetData sheetId="497" refreshError="1"/>
      <sheetData sheetId="498" refreshError="1"/>
      <sheetData sheetId="499" refreshError="1"/>
      <sheetData sheetId="500" refreshError="1"/>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sheetData sheetId="540" refreshError="1"/>
      <sheetData sheetId="541" refreshError="1"/>
      <sheetData sheetId="542" refreshError="1"/>
      <sheetData sheetId="543" refreshError="1"/>
      <sheetData sheetId="544"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발주용)"/>
      <sheetName val="품신"/>
      <sheetName val="목차"/>
      <sheetName val="간지(설계)"/>
      <sheetName val="1.설계설명서"/>
      <sheetName val="2.일반시방"/>
      <sheetName val="3.예정공정표"/>
      <sheetName val="4.설계예산내역서"/>
      <sheetName val="5.공종별예산조서"/>
      <sheetName val="6.관급"/>
      <sheetName val="7.일위대가"/>
      <sheetName val="일위대가"/>
      <sheetName val="운반비일위 (공)"/>
      <sheetName val="8.개소별"/>
      <sheetName val="9.계약특수조건"/>
      <sheetName val="11.도면목록"/>
      <sheetName val="200"/>
      <sheetName val="양평집유정설계서"/>
      <sheetName val="수량산출"/>
      <sheetName val="99총공사내역서"/>
      <sheetName val="배수공"/>
      <sheetName val="36신설수량"/>
      <sheetName val="TEL"/>
      <sheetName val="공사내역"/>
    </sheetNames>
    <definedNames>
      <definedName name="Macro10"/>
      <definedName name="Macro9"/>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내역서"/>
      <sheetName val="공사비"/>
      <sheetName val="이토변실(A3-LINE)"/>
      <sheetName val="인건비"/>
      <sheetName val="수량산출"/>
      <sheetName val="AS포장복구 "/>
      <sheetName val="데이타"/>
      <sheetName val="DATA"/>
      <sheetName val="J直材4"/>
      <sheetName val="직노"/>
      <sheetName val="MOTOR"/>
      <sheetName val="I一般比"/>
      <sheetName val="작업금지"/>
      <sheetName val="설계조건"/>
      <sheetName val="변압기 및 발전기 용량"/>
      <sheetName val="중산교"/>
      <sheetName val="기별종합"/>
      <sheetName val="소야공정계획표"/>
      <sheetName val="코드표"/>
      <sheetName val="맨홀조서"/>
      <sheetName val="실행철강하도"/>
      <sheetName val="우각부보강"/>
      <sheetName val="차액보증"/>
      <sheetName val="조도계산"/>
      <sheetName val="포장면적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총괄내역 "/>
      <sheetName val="간지"/>
      <sheetName val="기본계획"/>
      <sheetName val="기초조사"/>
      <sheetName val="교통성"/>
      <sheetName val="토지적성평가"/>
      <sheetName val="환경성"/>
      <sheetName val="교통계획"/>
      <sheetName val="경관계획"/>
      <sheetName val="기본대가"/>
      <sheetName val="기초대가"/>
      <sheetName val="토지대가"/>
      <sheetName val="교통대가"/>
      <sheetName val="경관대가"/>
      <sheetName val="산출근거"/>
      <sheetName val="3BL공동구 수량"/>
      <sheetName val="공사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N賃率-職"/>
      <sheetName val="A製總"/>
      <sheetName val="IS"/>
      <sheetName val="J間材"/>
      <sheetName val="J輸入計"/>
      <sheetName val="J輸入率1"/>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증감대비"/>
      <sheetName val="노무비"/>
      <sheetName val="일위"/>
      <sheetName val="노임단가표"/>
      <sheetName val="총괄 CCTV수량"/>
      <sheetName val="일위대가(VDS)"/>
      <sheetName val="직노"/>
      <sheetName val="N賃率_職"/>
      <sheetName val="제-노임"/>
      <sheetName val="설직재-1"/>
      <sheetName val="제직재"/>
      <sheetName val="약품설비"/>
      <sheetName val="기초자료입력"/>
      <sheetName val="Sheet3"/>
      <sheetName val="work-form"/>
      <sheetName val="직재"/>
      <sheetName val="단위일위"/>
      <sheetName val="6. 직접경비"/>
      <sheetName val="노임"/>
      <sheetName val="경산"/>
      <sheetName val="b_balju_cho"/>
      <sheetName val="공조기"/>
      <sheetName val="#REF"/>
      <sheetName val="2공구산출내역"/>
      <sheetName val="예가표"/>
      <sheetName val="제경집계"/>
      <sheetName val="내역"/>
      <sheetName val="mcc일위대가"/>
      <sheetName val="5.설치내역"/>
      <sheetName val="일위대가목록"/>
      <sheetName val="일위대가(4층원격)"/>
      <sheetName val="일위대가"/>
      <sheetName val="내역서"/>
      <sheetName val="을"/>
      <sheetName val="단"/>
      <sheetName val="수량산출"/>
      <sheetName val="Sheet1"/>
      <sheetName val="노임단가"/>
      <sheetName val="DATA"/>
      <sheetName val="데이타"/>
      <sheetName val="EQ-R1"/>
      <sheetName val="설계명세서"/>
      <sheetName val="단가조사"/>
      <sheetName val="7단가"/>
      <sheetName val="갑지"/>
      <sheetName val="유동표"/>
      <sheetName val="인건비 "/>
      <sheetName val="20관리비율"/>
      <sheetName val="단가산출2"/>
      <sheetName val="단가 및 재료비"/>
      <sheetName val="단가산출1"/>
      <sheetName val="Price List"/>
      <sheetName val="산출기초(기계터파기)3열"/>
      <sheetName val="전송망집계"/>
      <sheetName val="철거수량(전송)"/>
      <sheetName val="일위대가(가설)"/>
      <sheetName val="工완성공사율"/>
      <sheetName val="Total"/>
      <sheetName val="시행후면적"/>
      <sheetName val="수지예산"/>
      <sheetName val="약품공급2"/>
      <sheetName val="자재단가"/>
      <sheetName val="소요자재명세서"/>
      <sheetName val="노무비명세서"/>
      <sheetName val="원가 (2)"/>
      <sheetName val="토사(PE)"/>
      <sheetName val="재집"/>
      <sheetName val="예정(3)"/>
      <sheetName val="동원(3)"/>
      <sheetName val="금액내역서"/>
      <sheetName val="EP0618"/>
      <sheetName val="품셈표"/>
      <sheetName val="2.4 자재단가비교표"/>
      <sheetName val="을지"/>
      <sheetName val="공사내역"/>
      <sheetName val="코드표"/>
      <sheetName val="중기사용료"/>
      <sheetName val="EQ"/>
      <sheetName val="여수토공사비"/>
      <sheetName val="Sheet13"/>
      <sheetName val="Sheet14"/>
      <sheetName val="발전기"/>
      <sheetName val="합천내역"/>
      <sheetName val="납부서"/>
      <sheetName val="9811"/>
      <sheetName val="요율"/>
      <sheetName val="수목표준대가"/>
      <sheetName val="남양구조시험동"/>
      <sheetName val="G.R300경비"/>
      <sheetName val="신우"/>
      <sheetName val="공사가격내역서"/>
      <sheetName val="cost9801"/>
      <sheetName val="청천내"/>
      <sheetName val="집계표"/>
      <sheetName val="HP1AMLIST"/>
      <sheetName val="CABLE"/>
      <sheetName val="인건비"/>
      <sheetName val="정SW_원_"/>
      <sheetName val="수량 산출서"/>
      <sheetName val="기기리스트"/>
      <sheetName val="확정실적"/>
      <sheetName val="NAI"/>
      <sheetName val="품"/>
      <sheetName val="총괄_CCTV수량"/>
      <sheetName val="6__직접경비"/>
      <sheetName val="터파기및재료"/>
      <sheetName val="건축내역"/>
      <sheetName val="9GNG운반"/>
      <sheetName val="결과조달"/>
      <sheetName val="예산대비"/>
      <sheetName val="CT "/>
      <sheetName val="정SW(원)"/>
      <sheetName val="C-노임단가"/>
      <sheetName val="A4-結果 "/>
      <sheetName val="기본일위"/>
      <sheetName val="내역서2안"/>
      <sheetName val="일위목록"/>
      <sheetName val="접지수량"/>
      <sheetName val="옥외외등집계표"/>
      <sheetName val="자재테이블"/>
      <sheetName val="2000년1차"/>
      <sheetName val="투자-국내2"/>
      <sheetName val="노임단가 (2)"/>
      <sheetName val="원가계산서구조조정"/>
      <sheetName val="DB"/>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전기2005"/>
      <sheetName val="통신2005"/>
      <sheetName val="기본단가표"/>
      <sheetName val="공사원가계산서"/>
      <sheetName val="2000전체분"/>
      <sheetName val="시약"/>
      <sheetName val="재료비"/>
      <sheetName val="자재단가표"/>
      <sheetName val="산출(2)"/>
      <sheetName val="전체제잡비"/>
      <sheetName val="견적서"/>
      <sheetName val="ELEC"/>
      <sheetName val="내   역"/>
      <sheetName val="제작기술지원센터"/>
      <sheetName val="제노임"/>
      <sheetName val="Resource2"/>
      <sheetName val="대포2교접속"/>
      <sheetName val="천방교접속"/>
      <sheetName val="급,배기팬"/>
      <sheetName val="교각계산"/>
      <sheetName val="봉양~조차장간고하개명(신설)"/>
      <sheetName val="신호등일위대가"/>
      <sheetName val=" HIT-&gt;HMC 견적(3900)"/>
      <sheetName val="SHEET PILE단가"/>
      <sheetName val="#3_일위대가목록"/>
      <sheetName val="#2_일위대가목록"/>
      <sheetName val="노단"/>
      <sheetName val="기준"/>
      <sheetName val="현금예금"/>
      <sheetName val="토적계산"/>
      <sheetName val="sh1"/>
      <sheetName val="제출내역 (2)"/>
      <sheetName val="매립"/>
      <sheetName val="총괄"/>
      <sheetName val="과천MAIN"/>
      <sheetName val="INPUT"/>
      <sheetName val="샘플표지"/>
      <sheetName val="01"/>
      <sheetName val="총괄집계표"/>
      <sheetName val="임율"/>
      <sheetName val="부하(성남)"/>
      <sheetName val="C3"/>
      <sheetName val="토공총괄표"/>
      <sheetName val="감가상각"/>
      <sheetName val="HD01"/>
      <sheetName val="98연계표"/>
      <sheetName val="실행철강하도"/>
      <sheetName val="CODE"/>
      <sheetName val="cal"/>
      <sheetName val="성곽내역서"/>
      <sheetName val="Sheet17"/>
      <sheetName val="DATE"/>
      <sheetName val="내역을"/>
      <sheetName val="내역서1-2"/>
      <sheetName val="시설수량표"/>
      <sheetName val="식재수량표"/>
      <sheetName val="건축일위"/>
      <sheetName val="그라우팅일위"/>
      <sheetName val="전기"/>
      <sheetName val="현장관리비"/>
      <sheetName val="단위세대물량"/>
      <sheetName val="기초DATA(2)"/>
      <sheetName val="공정코드"/>
      <sheetName val="조건표"/>
      <sheetName val="전신환매도율"/>
      <sheetName val="하조서"/>
      <sheetName val="DATA 입력란"/>
      <sheetName val="기계경비총괄표"/>
      <sheetName val="일위대가_현장"/>
      <sheetName val="횡배수관집현황(2공구)"/>
      <sheetName val="산출기준자료"/>
      <sheetName val="발전계획"/>
      <sheetName val="패널"/>
      <sheetName val="기존단가 (2)"/>
      <sheetName val="기계경비"/>
      <sheetName val="SLAB&quot;1&quot;"/>
      <sheetName val="단가"/>
      <sheetName val="하부철근수량"/>
      <sheetName val="단가 "/>
      <sheetName val="수목데이타 "/>
      <sheetName val="부대공Ⅱ"/>
      <sheetName val="손익분석"/>
      <sheetName val="변압기 및 발전기 용량"/>
      <sheetName val="입찰안"/>
      <sheetName val="단위수량"/>
      <sheetName val="노무비 "/>
      <sheetName val="프로젝트"/>
      <sheetName val="연부97-1"/>
      <sheetName val="갑지1"/>
      <sheetName val="Baby일위대가"/>
      <sheetName val="목록"/>
      <sheetName val="서식시트"/>
      <sheetName val="횡배수관토공수량"/>
      <sheetName val="BSD _2_"/>
      <sheetName val="유림골조"/>
      <sheetName val="Sheet2"/>
      <sheetName val=" 냉각수펌프"/>
      <sheetName val="2F 회의실견적(5_14 일대)"/>
      <sheetName val="LH3 동양시스템"/>
      <sheetName val="일위대가표"/>
      <sheetName val="한강운반비"/>
      <sheetName val="을-ATYPE"/>
      <sheetName val="danga"/>
      <sheetName val="ilch"/>
      <sheetName val="위치조서"/>
      <sheetName val="제36-40호표"/>
      <sheetName val="샤워실위생"/>
      <sheetName val="unit 4"/>
      <sheetName val="설계조건"/>
      <sheetName val="조경"/>
      <sheetName val="총괄내역서"/>
      <sheetName val="소비자가"/>
      <sheetName val="FANDBS"/>
      <sheetName val="GRDATA"/>
      <sheetName val="SHAFTDBSE"/>
      <sheetName val="산출내역서"/>
      <sheetName val="정산자료"/>
      <sheetName val="본부"/>
      <sheetName val="전주"/>
      <sheetName val="광주"/>
      <sheetName val="순천"/>
      <sheetName val="남원"/>
      <sheetName val="목포"/>
      <sheetName val="군산"/>
      <sheetName val="표지"/>
      <sheetName val="인건-측정"/>
      <sheetName val="A-4"/>
      <sheetName val="금호"/>
      <sheetName val="HVAC"/>
      <sheetName val="실행내역"/>
      <sheetName val="소요자재"/>
      <sheetName val="노무산출서"/>
      <sheetName val="ABUT수량-A1"/>
      <sheetName val="전체"/>
      <sheetName val="조도계산서 (도서)"/>
      <sheetName val="일위대가(계측기설치)"/>
      <sheetName val="정공공사"/>
      <sheetName val="날개벽"/>
      <sheetName val="유기공정"/>
      <sheetName val="적용토목"/>
      <sheetName val="Sheet6"/>
      <sheetName val="공정집계_국별"/>
      <sheetName val="대치판정"/>
      <sheetName val="품셈TABLE"/>
      <sheetName val="연습"/>
      <sheetName val="각형맨홀"/>
      <sheetName val="2"/>
      <sheetName val="96갑지"/>
      <sheetName val="입력"/>
      <sheetName val="말뚝지지력산정"/>
      <sheetName val="99노임기준"/>
      <sheetName val="접속도로1"/>
      <sheetName val="평자재단가"/>
      <sheetName val="주차구획선수량"/>
      <sheetName val="CP-E2 (품셈표)"/>
      <sheetName val="ETC"/>
      <sheetName val="자재단가비교표"/>
      <sheetName val="집수정"/>
      <sheetName val="포장복구집계"/>
      <sheetName val="원효펌프교체020812"/>
      <sheetName val="1.수인터널"/>
      <sheetName val="1.설계조건"/>
      <sheetName val="LEGEND"/>
      <sheetName val="GAEYO"/>
      <sheetName val="양천현"/>
      <sheetName val="을 1"/>
      <sheetName val="을 2"/>
      <sheetName val="내역서-CCTV"/>
      <sheetName val="설비단가표"/>
      <sheetName val="지구단위계획"/>
      <sheetName val="심사계산"/>
      <sheetName val="심사물량"/>
      <sheetName val="도로정위치부표"/>
      <sheetName val="DB구축"/>
      <sheetName val="도로조사부표"/>
      <sheetName val="재정비내역"/>
      <sheetName val="입력변수"/>
      <sheetName val="지적고시내역"/>
      <sheetName val="예방접종계획"/>
      <sheetName val="버스운행안내"/>
      <sheetName val="근태계획서"/>
      <sheetName val="진입부 단위수량"/>
      <sheetName val="조명시설"/>
      <sheetName val="홍보비디오"/>
      <sheetName val="_REF"/>
      <sheetName val="총괄표"/>
      <sheetName val="Sheet4"/>
      <sheetName val="갑지(추정)"/>
      <sheetName val="SP-B1"/>
      <sheetName val="노임조서"/>
      <sheetName val="Curves"/>
      <sheetName val="Tables"/>
      <sheetName val="재고"/>
      <sheetName val="전차선로 물량표"/>
      <sheetName val="가압장(토목)"/>
      <sheetName val="역T형"/>
      <sheetName val="작성기준"/>
      <sheetName val="2001년고정자산"/>
      <sheetName val="직공비"/>
      <sheetName val="공사현황"/>
      <sheetName val="1단계"/>
      <sheetName val="48전력선로일위"/>
      <sheetName val="COST"/>
      <sheetName val="재료비집계"/>
      <sheetName val="일(4)"/>
      <sheetName val="식재인부"/>
      <sheetName val="제조노임"/>
      <sheetName val="원가총괄"/>
      <sheetName val="다목적갑"/>
      <sheetName val="정부노임단가"/>
      <sheetName val="TABLE"/>
      <sheetName val="수목단가"/>
      <sheetName val="소방"/>
      <sheetName val="1.1서버도입"/>
      <sheetName val="ELECTRIC"/>
      <sheetName val="공종별 공사비변동"/>
      <sheetName val="단가대비표"/>
      <sheetName val="YOEMAGUM"/>
      <sheetName val="File_관급"/>
      <sheetName val="공정집계"/>
      <sheetName val="일위대가 집계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가격대비"/>
      <sheetName val="배관산출"/>
      <sheetName val="laroux"/>
      <sheetName val="내역서_1.(3)"/>
      <sheetName val="설계조건"/>
      <sheetName val="안정계산"/>
      <sheetName val="단면검토"/>
      <sheetName val="ABUT수량-A1"/>
      <sheetName val="인건비"/>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적용단가"/>
      <sheetName val="단가표"/>
      <sheetName val="분전단가"/>
      <sheetName val="표지"/>
      <sheetName val="결과"/>
      <sheetName val="원가집계"/>
      <sheetName val="총괄표"/>
      <sheetName val="재집계"/>
      <sheetName val="직재비"/>
      <sheetName val="분전재료"/>
      <sheetName val="소요량"/>
      <sheetName val="간재비"/>
      <sheetName val="TON용접재"/>
      <sheetName val="도장면적"/>
      <sheetName val="도장원단"/>
      <sheetName val="작업설"/>
      <sheetName val="노무비"/>
      <sheetName val="분전노무"/>
      <sheetName val="분전공수"/>
      <sheetName val="일위대가"/>
      <sheetName val="노임단가"/>
      <sheetName val="제간노율"/>
      <sheetName val="제임금(A)"/>
      <sheetName val="제임금(B)"/>
      <sheetName val="경비"/>
      <sheetName val="경비비교표"/>
      <sheetName val="경비배부액"/>
      <sheetName val="경비조정"/>
      <sheetName val="제조운반"/>
      <sheetName val="소모품비"/>
      <sheetName val="일반관리비율"/>
      <sheetName val="A(손)"/>
      <sheetName val="B사(손)"/>
      <sheetName val="A사(제조)"/>
      <sheetName val="B(제조)"/>
      <sheetName val="工총괄"/>
      <sheetName val="설재료"/>
      <sheetName val="설노집"/>
      <sheetName val="설노무"/>
      <sheetName val="일위"/>
      <sheetName val="설노임"/>
      <sheetName val="설간노"/>
      <sheetName val="20간노율"/>
      <sheetName val="工경비"/>
      <sheetName val="20경비율"/>
      <sheetName val="20완성공사율 (1)"/>
      <sheetName val="20완성공사율(2)"/>
      <sheetName val="운반비"/>
      <sheetName val="평균거리"/>
      <sheetName val="장비"/>
      <sheetName val="20산재율"/>
      <sheetName val="20안전관리율"/>
      <sheetName val="20관리비율"/>
      <sheetName val="내역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ow r="1">
          <cell r="A1" t="str">
            <v>&lt; 표 Ⅶ-3-8 &gt;</v>
          </cell>
        </row>
        <row r="2">
          <cell r="A2" t="str">
            <v>일반관리비 및 이윤 비율 명세표</v>
          </cell>
        </row>
        <row r="5">
          <cell r="A5" t="str">
            <v xml:space="preserve"> 공  사  구  분</v>
          </cell>
          <cell r="B5" t="str">
            <v>공   사   원   가</v>
          </cell>
          <cell r="C5" t="str">
            <v>일반관리비 요율</v>
          </cell>
          <cell r="D5" t="str">
            <v>이  윤  율</v>
          </cell>
        </row>
        <row r="7">
          <cell r="A7" t="str">
            <v xml:space="preserve">  일반건설공사</v>
          </cell>
          <cell r="B7" t="str">
            <v>5 억원  미만</v>
          </cell>
          <cell r="C7">
            <v>0.06</v>
          </cell>
          <cell r="D7">
            <v>0.15</v>
          </cell>
        </row>
        <row r="9">
          <cell r="B9" t="str">
            <v>5 억원 ~ 30 억원 미만</v>
          </cell>
          <cell r="C9">
            <v>5.5E-2</v>
          </cell>
          <cell r="D9">
            <v>0.15</v>
          </cell>
        </row>
        <row r="11">
          <cell r="B11" t="str">
            <v>30 억원 이상</v>
          </cell>
          <cell r="C11">
            <v>0.05</v>
          </cell>
          <cell r="D11">
            <v>0.15</v>
          </cell>
        </row>
        <row r="14">
          <cell r="A14" t="str">
            <v xml:space="preserve">  전문·전기·</v>
          </cell>
          <cell r="B14" t="str">
            <v xml:space="preserve"> 5 천만원 미만</v>
          </cell>
          <cell r="C14">
            <v>0.06</v>
          </cell>
          <cell r="D14">
            <v>0.15</v>
          </cell>
        </row>
        <row r="15">
          <cell r="A15" t="str">
            <v xml:space="preserve">  정보통신·소방공사</v>
          </cell>
        </row>
        <row r="16">
          <cell r="A16" t="str">
            <v xml:space="preserve">  및 기타공사</v>
          </cell>
          <cell r="B16" t="str">
            <v xml:space="preserve"> 5 천만원 ~ 3 억원 미만</v>
          </cell>
          <cell r="C16">
            <v>5.5E-2</v>
          </cell>
          <cell r="D16">
            <v>0.15</v>
          </cell>
        </row>
        <row r="18">
          <cell r="B18" t="str">
            <v>3 억원 이상</v>
          </cell>
          <cell r="C18">
            <v>0.05</v>
          </cell>
          <cell r="D18">
            <v>0.15</v>
          </cell>
        </row>
        <row r="20">
          <cell r="A20" t="str">
            <v>주1) 국가를 당사자로하는 계약에 관한 법률 시행규칙 제8조 제1항 및 제2항 참조</v>
          </cell>
        </row>
        <row r="21">
          <cell r="A21" t="str">
            <v>주2) 회계예규 2200.04-105-5(99.9.9) 원가계산에 의한 원가계산 작성준칙</v>
          </cell>
        </row>
        <row r="22">
          <cell r="A22" t="str">
            <v xml:space="preserve">     제19조 및 제20조 참조</v>
          </cell>
        </row>
        <row r="23">
          <cell r="A23" t="str">
            <v>주3) 일반관리비 = (재료비＋노무비＋경비)×비율</v>
          </cell>
        </row>
        <row r="24">
          <cell r="A24" t="str">
            <v>주4) 이      윤 = (노무비＋경비＋일반관리비)×비율</v>
          </cell>
        </row>
      </sheetData>
      <sheetData sheetId="5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5_15) 가구별도"/>
      <sheetName val=" HIT-&gt;HMC 견적(3900)"/>
      <sheetName val="견적갑지"/>
      <sheetName val="견적내용"/>
      <sheetName val="공사비 검토내역서"/>
      <sheetName val="Sheet1"/>
    </sheetNames>
    <sheetDataSet>
      <sheetData sheetId="0" refreshError="1"/>
      <sheetData sheetId="1" refreshError="1">
        <row r="31">
          <cell r="J31">
            <v>1.4</v>
          </cell>
        </row>
      </sheetData>
      <sheetData sheetId="2" refreshError="1"/>
      <sheetData sheetId="3" refreshError="1"/>
      <sheetData sheetId="4" refreshError="1"/>
      <sheetData sheetId="5"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식자료"/>
      <sheetName val="원가계산"/>
      <sheetName val="내역서을지"/>
      <sheetName val="기성원가"/>
      <sheetName val="기성내역"/>
      <sheetName val="변경원가"/>
      <sheetName val="공량"/>
      <sheetName val="수량산출서"/>
      <sheetName val="분전반"/>
      <sheetName val="품셈"/>
      <sheetName val="노임"/>
      <sheetName val="일위대가"/>
      <sheetName val="간선계산"/>
      <sheetName val="변압기용량"/>
      <sheetName val="부하"/>
      <sheetName val="조도"/>
      <sheetName val="양식표준"/>
      <sheetName val="방송1"/>
      <sheetName val="방송노임"/>
      <sheetName val="방송2"/>
      <sheetName val="전기온돌"/>
      <sheetName val="대관비"/>
      <sheetName val="표준공사비"/>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 지"/>
      <sheetName val="1.설계조건"/>
      <sheetName val="BOX 설계"/>
      <sheetName val="SAP DATA"/>
      <sheetName val="단면력 집계"/>
      <sheetName val="구체철근량"/>
      <sheetName val="사용성 검토"/>
      <sheetName val="주철근조립도"/>
      <sheetName val="말뚝지지력산정"/>
      <sheetName val="부력안정검토"/>
      <sheetName val="danga"/>
      <sheetName val="ilch"/>
      <sheetName val="3BL공동구 수량"/>
    </sheetNames>
    <sheetDataSet>
      <sheetData sheetId="0"/>
      <sheetData sheetId="1"/>
      <sheetData sheetId="2"/>
      <sheetData sheetId="3"/>
      <sheetData sheetId="4"/>
      <sheetData sheetId="5"/>
      <sheetData sheetId="6"/>
      <sheetData sheetId="7"/>
      <sheetData sheetId="8">
        <row r="19">
          <cell r="J19">
            <v>350</v>
          </cell>
        </row>
      </sheetData>
      <sheetData sheetId="9"/>
      <sheetData sheetId="10" refreshError="1"/>
      <sheetData sheetId="11" refreshError="1"/>
      <sheetData sheetId="12"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danga"/>
      <sheetName val="ilch"/>
      <sheetName val="2F 회의실견적(5_14 일대)"/>
      <sheetName val="을"/>
      <sheetName val="일반물자(한국통신)"/>
      <sheetName val="단면가정"/>
      <sheetName val="공통가설"/>
      <sheetName val="정부노임단가"/>
      <sheetName val="일위대가"/>
      <sheetName val="내역서"/>
      <sheetName val="LEGEND"/>
      <sheetName val="직공비"/>
      <sheetName val="직노"/>
      <sheetName val="계화배수"/>
      <sheetName val="일위대가목차"/>
      <sheetName val="Y-WORK"/>
      <sheetName val="20관리비율"/>
      <sheetName val="INPUT(덕도방향-시점)"/>
      <sheetName val="기둥(원형)"/>
      <sheetName val="맨홀수량집계"/>
      <sheetName val="토공"/>
      <sheetName val="I一般比"/>
      <sheetName val="1월"/>
      <sheetName val="토목내역"/>
      <sheetName val="code"/>
      <sheetName val="정보매체A동"/>
      <sheetName val="DATA"/>
      <sheetName val="기본단가표"/>
      <sheetName val="가공비"/>
      <sheetName val="작성"/>
      <sheetName val="산출내역"/>
      <sheetName val="3BL공동구 수량"/>
      <sheetName val="TABLE"/>
      <sheetName val="허용전류-IEC"/>
      <sheetName val="허용전류-IEC DATA"/>
      <sheetName val="공사비명세서"/>
      <sheetName val="평가데이터"/>
      <sheetName val="날개벽(시점좌측)"/>
      <sheetName val="교각계산"/>
      <sheetName val="일위대가표"/>
      <sheetName val="포장절단"/>
      <sheetName val="JUCKEYK"/>
      <sheetName val="96수출"/>
      <sheetName val="공정집계_국별"/>
      <sheetName val="적용률"/>
      <sheetName val="집계표"/>
      <sheetName val="부대내역"/>
      <sheetName val="내역서_1.(3)"/>
      <sheetName val="COPING"/>
      <sheetName val="3.하중산정4.지지력"/>
      <sheetName val="열린교실"/>
      <sheetName val="TB-내역서"/>
      <sheetName val="Sheet5"/>
      <sheetName val="내역"/>
      <sheetName val="1-1"/>
      <sheetName val="설산1.나"/>
      <sheetName val="본사S"/>
      <sheetName val="일반맨홀수량집계(A-7 LINE)"/>
      <sheetName val="일반맨홀수량집계"/>
      <sheetName val="총괄-1"/>
      <sheetName val="현장"/>
      <sheetName val="전기"/>
      <sheetName val="연령현황"/>
      <sheetName val=" 견적서"/>
      <sheetName val="LOPCALC"/>
      <sheetName val="차액보증"/>
      <sheetName val="물량산출근거"/>
      <sheetName val="공사개요"/>
      <sheetName val="예산서"/>
      <sheetName val="KMT물량"/>
      <sheetName val="2F_회의실견적(5_14_일대)"/>
      <sheetName val="Sheet4"/>
      <sheetName val="원형맨홀수량"/>
      <sheetName val="경산"/>
      <sheetName val="내역1"/>
      <sheetName val="DATA1"/>
      <sheetName val="교각1"/>
      <sheetName val="ITEM"/>
      <sheetName val="관람석제출"/>
      <sheetName val="모니터"/>
      <sheetName val="케이블"/>
      <sheetName val="수량산출"/>
      <sheetName val="VXXXXXXX"/>
      <sheetName val="SLAB&quot;1&quot;"/>
      <sheetName val="토공(완충)"/>
      <sheetName val="input"/>
      <sheetName val="가설건물"/>
      <sheetName val="변화치수"/>
      <sheetName val="Total"/>
      <sheetName val="부하(성남)"/>
      <sheetName val="대비"/>
      <sheetName val="쌍송교"/>
      <sheetName val="품셈"/>
      <sheetName val="설계조건"/>
      <sheetName val="안정계산"/>
      <sheetName val="CONCRETE"/>
      <sheetName val="EACT10"/>
      <sheetName val="자재"/>
      <sheetName val="목표세부명세"/>
      <sheetName val="공문"/>
      <sheetName val="수량3"/>
      <sheetName val="투찰"/>
      <sheetName val=" HIT-&gt;HMC 견적(3900)"/>
      <sheetName val="배"/>
      <sheetName val="우배수"/>
      <sheetName val="조건표"/>
      <sheetName val="DATA-1"/>
      <sheetName val="공통부대비"/>
      <sheetName val="감시제어"/>
      <sheetName val="목차임시"/>
      <sheetName val="견적대비"/>
      <sheetName val="데이타"/>
      <sheetName val="J直材4"/>
      <sheetName val="설계변경원가계산총괄표"/>
      <sheetName val="BID"/>
      <sheetName val="터파기및재료"/>
      <sheetName val="_산근2_"/>
      <sheetName val="_산근4_"/>
      <sheetName val="_산근5_"/>
      <sheetName val="마산방향철근집계"/>
      <sheetName val="진주방향"/>
      <sheetName val="마산방향"/>
      <sheetName val="노임단가"/>
      <sheetName val="설계명세서"/>
    </sheetNames>
    <sheetDataSet>
      <sheetData sheetId="0"/>
      <sheetData sheetId="1" refreshError="1"/>
      <sheetData sheetId="2" refreshError="1">
        <row r="3">
          <cell r="A3" t="str">
            <v>t0001</v>
          </cell>
          <cell r="B3">
            <v>1</v>
          </cell>
          <cell r="C3" t="str">
            <v>전선관 지지행거</v>
          </cell>
          <cell r="D3" t="str">
            <v>W:200</v>
          </cell>
          <cell r="E3" t="str">
            <v>개소</v>
          </cell>
          <cell r="F3">
            <v>1</v>
          </cell>
          <cell r="G3">
            <v>1693</v>
          </cell>
          <cell r="H3">
            <v>1693</v>
          </cell>
          <cell r="I3">
            <v>11024</v>
          </cell>
          <cell r="J3">
            <v>11024</v>
          </cell>
        </row>
        <row r="4">
          <cell r="A4" t="str">
            <v>t0002</v>
          </cell>
          <cell r="B4">
            <v>2</v>
          </cell>
          <cell r="C4" t="str">
            <v>전선관 지지행거</v>
          </cell>
          <cell r="D4" t="str">
            <v>W:300</v>
          </cell>
          <cell r="E4" t="str">
            <v>개소</v>
          </cell>
          <cell r="F4">
            <v>1</v>
          </cell>
          <cell r="G4">
            <v>1733</v>
          </cell>
          <cell r="H4">
            <v>1733</v>
          </cell>
          <cell r="I4">
            <v>11024</v>
          </cell>
          <cell r="J4">
            <v>11024</v>
          </cell>
        </row>
        <row r="5">
          <cell r="A5" t="str">
            <v>t0003</v>
          </cell>
          <cell r="B5">
            <v>3</v>
          </cell>
          <cell r="C5" t="str">
            <v>전선관 지지행거</v>
          </cell>
          <cell r="D5" t="str">
            <v>16C</v>
          </cell>
          <cell r="E5" t="str">
            <v>개소</v>
          </cell>
          <cell r="F5">
            <v>1</v>
          </cell>
          <cell r="G5">
            <v>1755</v>
          </cell>
          <cell r="H5">
            <v>1755</v>
          </cell>
          <cell r="I5">
            <v>1101</v>
          </cell>
          <cell r="J5">
            <v>1101</v>
          </cell>
        </row>
        <row r="6">
          <cell r="A6" t="str">
            <v>t0004</v>
          </cell>
          <cell r="B6">
            <v>4</v>
          </cell>
          <cell r="C6" t="str">
            <v>전선관 지지행거</v>
          </cell>
          <cell r="D6" t="str">
            <v>22C</v>
          </cell>
          <cell r="E6" t="str">
            <v>개소</v>
          </cell>
          <cell r="F6">
            <v>1</v>
          </cell>
          <cell r="G6">
            <v>1775</v>
          </cell>
          <cell r="H6">
            <v>1775</v>
          </cell>
          <cell r="I6">
            <v>1101</v>
          </cell>
          <cell r="J6">
            <v>1101</v>
          </cell>
        </row>
        <row r="7">
          <cell r="A7" t="str">
            <v>t0005</v>
          </cell>
          <cell r="B7">
            <v>5</v>
          </cell>
          <cell r="C7" t="str">
            <v>전선관 지지행거</v>
          </cell>
          <cell r="D7" t="str">
            <v>28C</v>
          </cell>
          <cell r="E7" t="str">
            <v>개소</v>
          </cell>
          <cell r="F7">
            <v>1</v>
          </cell>
          <cell r="G7">
            <v>1799</v>
          </cell>
          <cell r="H7">
            <v>1799</v>
          </cell>
          <cell r="I7">
            <v>1101</v>
          </cell>
          <cell r="J7">
            <v>1101</v>
          </cell>
        </row>
        <row r="8">
          <cell r="A8" t="str">
            <v>t0006</v>
          </cell>
          <cell r="B8">
            <v>6</v>
          </cell>
          <cell r="C8" t="str">
            <v>전선관 지지행거</v>
          </cell>
          <cell r="D8" t="str">
            <v>36C</v>
          </cell>
          <cell r="E8" t="str">
            <v>개소</v>
          </cell>
          <cell r="F8">
            <v>1</v>
          </cell>
          <cell r="G8">
            <v>2075</v>
          </cell>
          <cell r="H8">
            <v>2075</v>
          </cell>
          <cell r="I8">
            <v>1101</v>
          </cell>
          <cell r="J8">
            <v>1101</v>
          </cell>
        </row>
        <row r="9">
          <cell r="A9" t="str">
            <v>t0007</v>
          </cell>
          <cell r="B9">
            <v>7</v>
          </cell>
          <cell r="C9" t="str">
            <v>전선관 지지행거</v>
          </cell>
          <cell r="D9" t="str">
            <v>42C</v>
          </cell>
          <cell r="E9" t="str">
            <v>개소</v>
          </cell>
          <cell r="F9">
            <v>1</v>
          </cell>
          <cell r="G9">
            <v>2201</v>
          </cell>
          <cell r="H9">
            <v>2201</v>
          </cell>
          <cell r="I9">
            <v>1101</v>
          </cell>
          <cell r="J9">
            <v>1101</v>
          </cell>
        </row>
        <row r="10">
          <cell r="A10" t="str">
            <v>t0008</v>
          </cell>
          <cell r="B10">
            <v>8</v>
          </cell>
          <cell r="C10" t="str">
            <v>전선관 지지행거</v>
          </cell>
          <cell r="D10" t="str">
            <v>54C</v>
          </cell>
          <cell r="E10" t="str">
            <v>개소</v>
          </cell>
          <cell r="F10">
            <v>1</v>
          </cell>
          <cell r="G10">
            <v>2457</v>
          </cell>
          <cell r="H10">
            <v>2457</v>
          </cell>
          <cell r="I10">
            <v>1101</v>
          </cell>
          <cell r="J10">
            <v>1101</v>
          </cell>
        </row>
        <row r="11">
          <cell r="A11" t="str">
            <v>t0009</v>
          </cell>
          <cell r="B11">
            <v>9</v>
          </cell>
          <cell r="C11" t="str">
            <v xml:space="preserve">녹막이 페이트 </v>
          </cell>
          <cell r="D11" t="str">
            <v>2회</v>
          </cell>
          <cell r="E11" t="str">
            <v>식</v>
          </cell>
          <cell r="F11">
            <v>1</v>
          </cell>
          <cell r="G11">
            <v>591.86800000000005</v>
          </cell>
          <cell r="H11">
            <v>591.86800000000005</v>
          </cell>
          <cell r="I11">
            <v>1787</v>
          </cell>
          <cell r="J11">
            <v>1787</v>
          </cell>
        </row>
        <row r="12">
          <cell r="A12" t="str">
            <v>t0010</v>
          </cell>
          <cell r="B12">
            <v>10</v>
          </cell>
          <cell r="C12" t="str">
            <v>은분도장</v>
          </cell>
          <cell r="D12" t="str">
            <v>2회</v>
          </cell>
          <cell r="E12" t="str">
            <v>식</v>
          </cell>
          <cell r="F12">
            <v>1</v>
          </cell>
          <cell r="G12">
            <v>236.34500000000003</v>
          </cell>
          <cell r="H12">
            <v>236.34500000000003</v>
          </cell>
          <cell r="I12">
            <v>3216</v>
          </cell>
          <cell r="J12">
            <v>3216</v>
          </cell>
        </row>
        <row r="13">
          <cell r="A13" t="str">
            <v>t0011</v>
          </cell>
          <cell r="B13">
            <v>11</v>
          </cell>
          <cell r="C13" t="str">
            <v>철재류 가공 및 조립</v>
          </cell>
          <cell r="D13" t="str">
            <v>현장제작</v>
          </cell>
          <cell r="E13" t="str">
            <v>식</v>
          </cell>
          <cell r="F13">
            <v>1</v>
          </cell>
          <cell r="G13">
            <v>27913</v>
          </cell>
          <cell r="H13">
            <v>27913</v>
          </cell>
          <cell r="I13">
            <v>2176675</v>
          </cell>
          <cell r="J13">
            <v>2176675</v>
          </cell>
        </row>
        <row r="14">
          <cell r="A14" t="str">
            <v>t0012</v>
          </cell>
          <cell r="B14">
            <v>12</v>
          </cell>
          <cell r="C14" t="str">
            <v>콘크리트 기초</v>
          </cell>
          <cell r="D14" t="str">
            <v>무근</v>
          </cell>
          <cell r="E14" t="str">
            <v>식</v>
          </cell>
          <cell r="F14">
            <v>1</v>
          </cell>
          <cell r="G14">
            <v>54876</v>
          </cell>
          <cell r="H14">
            <v>54876</v>
          </cell>
          <cell r="I14">
            <v>196800</v>
          </cell>
          <cell r="J14">
            <v>196800</v>
          </cell>
        </row>
        <row r="15">
          <cell r="A15" t="str">
            <v>t0013</v>
          </cell>
          <cell r="B15">
            <v>13</v>
          </cell>
          <cell r="C15" t="str">
            <v>터파기 데메우기</v>
          </cell>
          <cell r="D15" t="str">
            <v>1M 이하</v>
          </cell>
          <cell r="E15" t="str">
            <v>㎥</v>
          </cell>
          <cell r="F15">
            <v>1</v>
          </cell>
          <cell r="G15">
            <v>0</v>
          </cell>
          <cell r="H15">
            <v>0</v>
          </cell>
          <cell r="I15">
            <v>10483</v>
          </cell>
          <cell r="J15">
            <v>10483</v>
          </cell>
        </row>
        <row r="16">
          <cell r="A16" t="str">
            <v>t0014</v>
          </cell>
          <cell r="B16">
            <v>14</v>
          </cell>
          <cell r="C16" t="str">
            <v>동력배관 지지가대</v>
          </cell>
          <cell r="D16" t="str">
            <v>ㄷ앵글</v>
          </cell>
          <cell r="E16" t="str">
            <v>㎥</v>
          </cell>
          <cell r="F16">
            <v>1</v>
          </cell>
          <cell r="G16">
            <v>7188.4515000000001</v>
          </cell>
          <cell r="H16">
            <v>7188.4515000000001</v>
          </cell>
          <cell r="I16">
            <v>166035.663</v>
          </cell>
          <cell r="J16">
            <v>166035.663</v>
          </cell>
        </row>
        <row r="17">
          <cell r="A17" t="str">
            <v>t0015</v>
          </cell>
          <cell r="B17">
            <v>15</v>
          </cell>
          <cell r="C17" t="str">
            <v>전등 전열 분전반</v>
          </cell>
          <cell r="D17" t="str">
            <v>L-1</v>
          </cell>
          <cell r="E17" t="str">
            <v>식</v>
          </cell>
          <cell r="F17">
            <v>1</v>
          </cell>
          <cell r="G17">
            <v>167121</v>
          </cell>
          <cell r="H17">
            <v>167121</v>
          </cell>
          <cell r="I17">
            <v>244058</v>
          </cell>
          <cell r="J17">
            <v>244058</v>
          </cell>
        </row>
        <row r="18">
          <cell r="A18" t="str">
            <v>t0016</v>
          </cell>
          <cell r="B18">
            <v>16</v>
          </cell>
          <cell r="C18" t="str">
            <v>전등 전열 분전반</v>
          </cell>
          <cell r="D18" t="str">
            <v>L-2</v>
          </cell>
          <cell r="E18" t="str">
            <v>식</v>
          </cell>
          <cell r="F18">
            <v>1</v>
          </cell>
          <cell r="G18">
            <v>209376</v>
          </cell>
          <cell r="H18">
            <v>209376</v>
          </cell>
          <cell r="I18">
            <v>213125</v>
          </cell>
          <cell r="J18">
            <v>213125</v>
          </cell>
        </row>
        <row r="19">
          <cell r="A19" t="str">
            <v>t0017</v>
          </cell>
          <cell r="B19">
            <v>17</v>
          </cell>
          <cell r="C19" t="str">
            <v>보안용 접지공사</v>
          </cell>
          <cell r="D19" t="str">
            <v>100Ω이하</v>
          </cell>
          <cell r="E19" t="str">
            <v>식</v>
          </cell>
          <cell r="F19">
            <v>1</v>
          </cell>
          <cell r="G19">
            <v>773105</v>
          </cell>
          <cell r="H19">
            <v>773105</v>
          </cell>
          <cell r="I19">
            <v>130426.31999999999</v>
          </cell>
          <cell r="J19">
            <v>130426.31999999999</v>
          </cell>
        </row>
        <row r="20">
          <cell r="A20" t="str">
            <v>t0018</v>
          </cell>
          <cell r="B20">
            <v>18</v>
          </cell>
          <cell r="C20" t="str">
            <v>덕트 지지행거</v>
          </cell>
          <cell r="D20" t="str">
            <v>W : 200</v>
          </cell>
          <cell r="E20" t="str">
            <v>개소</v>
          </cell>
          <cell r="F20">
            <v>1</v>
          </cell>
          <cell r="G20">
            <v>3296</v>
          </cell>
          <cell r="H20">
            <v>3296</v>
          </cell>
          <cell r="I20">
            <v>8508</v>
          </cell>
          <cell r="J20">
            <v>8508</v>
          </cell>
        </row>
        <row r="21">
          <cell r="A21" t="str">
            <v>t0019</v>
          </cell>
          <cell r="B21">
            <v>19</v>
          </cell>
          <cell r="C21" t="str">
            <v>덕트 지지행거</v>
          </cell>
          <cell r="D21" t="str">
            <v>W : 300</v>
          </cell>
          <cell r="E21" t="str">
            <v>개소</v>
          </cell>
          <cell r="F21">
            <v>1</v>
          </cell>
          <cell r="G21">
            <v>3566</v>
          </cell>
          <cell r="H21">
            <v>3566</v>
          </cell>
          <cell r="I21">
            <v>8508</v>
          </cell>
          <cell r="J21">
            <v>8508</v>
          </cell>
        </row>
        <row r="22">
          <cell r="A22" t="str">
            <v>t0020</v>
          </cell>
          <cell r="B22">
            <v>20</v>
          </cell>
          <cell r="C22" t="str">
            <v>냉방기 분전반</v>
          </cell>
          <cell r="D22" t="str">
            <v>M - 50A(노출)</v>
          </cell>
          <cell r="E22" t="str">
            <v>면</v>
          </cell>
          <cell r="F22">
            <v>1</v>
          </cell>
          <cell r="G22">
            <v>55680</v>
          </cell>
          <cell r="H22">
            <v>55680</v>
          </cell>
          <cell r="I22">
            <v>13827</v>
          </cell>
          <cell r="J22">
            <v>13827</v>
          </cell>
        </row>
        <row r="23">
          <cell r="A23" t="str">
            <v>t0021</v>
          </cell>
          <cell r="B23">
            <v>21</v>
          </cell>
          <cell r="C23" t="str">
            <v>동력 분전반</v>
          </cell>
          <cell r="D23" t="str">
            <v>P - 1</v>
          </cell>
          <cell r="E23" t="str">
            <v>면</v>
          </cell>
          <cell r="F23">
            <v>1</v>
          </cell>
          <cell r="G23">
            <v>524487</v>
          </cell>
          <cell r="H23">
            <v>524487</v>
          </cell>
          <cell r="I23">
            <v>881611</v>
          </cell>
          <cell r="J23">
            <v>881611</v>
          </cell>
        </row>
        <row r="24">
          <cell r="A24" t="str">
            <v>t0022</v>
          </cell>
          <cell r="B24">
            <v>22</v>
          </cell>
          <cell r="C24" t="str">
            <v>노 무 비</v>
          </cell>
          <cell r="D24" t="str">
            <v>통신기사 1급</v>
          </cell>
          <cell r="E24" t="str">
            <v>인</v>
          </cell>
          <cell r="F24">
            <v>89527</v>
          </cell>
        </row>
        <row r="25">
          <cell r="A25" t="str">
            <v>t0023</v>
          </cell>
          <cell r="B25">
            <v>25</v>
          </cell>
          <cell r="C25" t="str">
            <v>노 무 비</v>
          </cell>
          <cell r="D25" t="str">
            <v>통신기사 2급</v>
          </cell>
          <cell r="E25" t="str">
            <v>인</v>
          </cell>
          <cell r="F25">
            <v>78395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목록"/>
      <sheetName val="일위대가표"/>
    </sheetNames>
    <sheetDataSet>
      <sheetData sheetId="0" refreshError="1"/>
      <sheetData sheetId="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8"/>
      <sheetName val="기자재비"/>
      <sheetName val="2공구산출내역"/>
      <sheetName val="물가자료"/>
      <sheetName val="전선 및 전선관"/>
      <sheetName val="참조"/>
      <sheetName val="Sheet15"/>
      <sheetName val="BOQ"/>
      <sheetName val="1단계"/>
      <sheetName val="도로구조공사비"/>
      <sheetName val="도로토공공사비"/>
      <sheetName val="여수토공사비"/>
      <sheetName val="WORK"/>
      <sheetName val="삼원"/>
      <sheetName val="그린"/>
      <sheetName val="한창-을"/>
      <sheetName val="내역"/>
      <sheetName val="품셈"/>
      <sheetName val="단가"/>
      <sheetName val="수량산출"/>
      <sheetName val="TABLE"/>
      <sheetName val="data2"/>
      <sheetName val="용산1(해보)"/>
      <sheetName val="총 원가계산"/>
      <sheetName val="기둥(원형)"/>
      <sheetName val="1.설계기준"/>
      <sheetName val="b_balju"/>
      <sheetName val="일위대가목록"/>
      <sheetName val="전압강하계산"/>
      <sheetName val="밸브설치"/>
      <sheetName val="구리토평1전기"/>
      <sheetName val="당사"/>
      <sheetName val="설계예시"/>
      <sheetName val="A-4"/>
      <sheetName val="내역서 "/>
      <sheetName val="단가산출서"/>
      <sheetName val="데리네이타현황"/>
      <sheetName val="D-3503"/>
      <sheetName val="#REF"/>
      <sheetName val="70%"/>
      <sheetName val="원가계산서"/>
      <sheetName val="원가계산서 "/>
      <sheetName val="일용노임단가"/>
      <sheetName val="ilch"/>
      <sheetName val="Y-WORK"/>
      <sheetName val="전기"/>
      <sheetName val="데이타"/>
      <sheetName val="DATA"/>
      <sheetName val="Sensitivity"/>
      <sheetName val="예산내역"/>
      <sheetName val="총괄수지표"/>
      <sheetName val="코드표"/>
      <sheetName val="노임단가"/>
      <sheetName val="전기일위대가"/>
      <sheetName val="맨홀수량산출"/>
      <sheetName val="비교표"/>
      <sheetName val="일위대가(가설)"/>
      <sheetName val="노임"/>
      <sheetName val="외주"/>
      <sheetName val="견적"/>
      <sheetName val="이월"/>
      <sheetName val="내역서"/>
      <sheetName val="기성"/>
      <sheetName val="부대내역"/>
      <sheetName val="정부노임단가"/>
      <sheetName val="기초공"/>
      <sheetName val="기초입력 DATA"/>
      <sheetName val="SORCE1"/>
      <sheetName val="가시설단위수량"/>
      <sheetName val="DWG-CAB-I"/>
      <sheetName val="설비"/>
      <sheetName val="CT "/>
      <sheetName val="당초명세(평)"/>
      <sheetName val="수량집계"/>
      <sheetName val="총괄집계표"/>
      <sheetName val="__Se08009_network_DATA_98_____2"/>
    </sheetNames>
    <definedNames>
      <definedName name="ISO_정렬"/>
      <definedName name="등록_시작"/>
      <definedName name="등록_취소"/>
      <definedName name="메인_시작"/>
      <definedName name="물량집계"/>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집계표"/>
      <sheetName val="명세서"/>
      <sheetName val="중기사용료"/>
      <sheetName val="직노"/>
      <sheetName val="직재"/>
      <sheetName val="정부노임단가"/>
      <sheetName val="설-원가"/>
      <sheetName val="설치자재"/>
      <sheetName val="단중"/>
      <sheetName val="유기공정"/>
      <sheetName val="2F 회의실견적(5_14 일대)"/>
      <sheetName val="내역서"/>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Y-WORK"/>
      <sheetName val="투자효율분석"/>
      <sheetName val="2F 회의실견적(5_14 일대)"/>
      <sheetName val="ABUT수량-A1"/>
      <sheetName val="횡성내역"/>
      <sheetName val="직노"/>
      <sheetName val="수량산출"/>
      <sheetName val="중기일위대가"/>
      <sheetName val="품산출서"/>
      <sheetName val="품목"/>
      <sheetName val="ilch"/>
      <sheetName val="가시설(TYPE-A)"/>
      <sheetName val="1-1평균터파기고(1)"/>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TI"/>
      <sheetName val="내역"/>
      <sheetName val="cable견적"/>
      <sheetName val="품"/>
      <sheetName val="소운반"/>
      <sheetName val="기계경비"/>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S"/>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특별교실"/>
      <sheetName val="기숙사"/>
      <sheetName val="화장실"/>
      <sheetName val="총집계-1"/>
      <sheetName val="총집계-2"/>
      <sheetName val="원가-1"/>
      <sheetName val="원가-2"/>
      <sheetName val="표지"/>
      <sheetName val="변경사유"/>
      <sheetName val="가옥조명원가계"/>
      <sheetName val="가옥조명내역서"/>
      <sheetName val="산출집계"/>
      <sheetName val="산출근거서"/>
      <sheetName val="신규품목"/>
      <sheetName val="수량표지"/>
      <sheetName val="공구손료"/>
      <sheetName val="4월 실적추정(건축+토목)"/>
      <sheetName val="4월 실적추정(건축)"/>
      <sheetName val="기안"/>
      <sheetName val="갑지"/>
      <sheetName val="견적서"/>
      <sheetName val="내역서"/>
      <sheetName val="XXXXXX"/>
      <sheetName val="호계"/>
      <sheetName val="제암"/>
      <sheetName val="월마트"/>
      <sheetName val="월드컵"/>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N賃率-職"/>
      <sheetName val="간선계산"/>
      <sheetName val="JUCK"/>
      <sheetName val="일반공사"/>
      <sheetName val="일위대가"/>
      <sheetName val="을"/>
      <sheetName val="FILE1"/>
      <sheetName val="VXXXX"/>
      <sheetName val="VXXXXX"/>
      <sheetName val="1.수변전설비"/>
      <sheetName val="2.전력간선"/>
      <sheetName val="3.동력"/>
      <sheetName val="4.전등"/>
      <sheetName val="5.전열"/>
      <sheetName val="6.약전"/>
      <sheetName val="7.소방"/>
      <sheetName val="8.방송"/>
      <sheetName val="9.조명제어"/>
      <sheetName val="10.철거공사"/>
      <sheetName val="남양시작동자105노65기1.3화1.2"/>
      <sheetName val="입찰안"/>
      <sheetName val="단가산출"/>
      <sheetName val="직노"/>
      <sheetName val="실행내역"/>
      <sheetName val="200"/>
      <sheetName val="견적조건"/>
      <sheetName val="견적조건(을지)"/>
      <sheetName val="내역"/>
      <sheetName val="을지"/>
      <sheetName val="DATA"/>
      <sheetName val="기초단가"/>
      <sheetName val="재집"/>
      <sheetName val="직재"/>
      <sheetName val="노무비"/>
      <sheetName val="입찰보고"/>
      <sheetName val="표지 (2)"/>
      <sheetName val="부하계산서"/>
      <sheetName val="1.수변전설비공사"/>
      <sheetName val="2. 동력설비 공사"/>
      <sheetName val="3. 조명설비공사"/>
      <sheetName val="4. 접지설비공사"/>
      <sheetName val="5. 통신설비 공사"/>
      <sheetName val="6. 전기방식설비공사"/>
      <sheetName val="6.전기방식 설비공사(2)"/>
      <sheetName val="7.방호설비공사"/>
      <sheetName val="8.가설전기공사"/>
      <sheetName val="산출근거"/>
      <sheetName val="36신설수량"/>
      <sheetName val="MOTOR"/>
      <sheetName val="STORAGE"/>
      <sheetName val="Y-WORK"/>
      <sheetName val="설계예산서"/>
      <sheetName val="수량집계"/>
      <sheetName val="총괄"/>
      <sheetName val="토목"/>
      <sheetName val="가로등내역서"/>
      <sheetName val="수량산출서"/>
      <sheetName val="2000.11월설계내역"/>
      <sheetName val="#REF"/>
      <sheetName val="터파기및재료"/>
      <sheetName val="집계표"/>
      <sheetName val="하조서"/>
      <sheetName val="단가"/>
      <sheetName val="총괄표"/>
      <sheetName val="말뚝지지력산정"/>
      <sheetName val="전선 및 전선관"/>
      <sheetName val="소야공정계획표"/>
      <sheetName val="내역서2안"/>
      <sheetName val="실행철강하도"/>
      <sheetName val="조명율표"/>
      <sheetName val="수량산출"/>
      <sheetName val="6호기"/>
      <sheetName val="보증수수료산출"/>
      <sheetName val="준검 내역서"/>
      <sheetName val="봉양~조차장간고하개명(신설)"/>
      <sheetName val="BID"/>
      <sheetName val="공사비예산서(토목분)"/>
      <sheetName val="각형맨홀"/>
      <sheetName val="수목단가"/>
      <sheetName val="시설수량표"/>
      <sheetName val="식재수량표"/>
      <sheetName val="일위목록"/>
      <sheetName val="자재단가"/>
      <sheetName val="1.수인터널"/>
      <sheetName val="가로등"/>
      <sheetName val="기계경비"/>
      <sheetName val="INPUT"/>
      <sheetName val="2000년1차"/>
      <sheetName val="단가 및 재료비"/>
      <sheetName val="주상도"/>
      <sheetName val="부대내역"/>
      <sheetName val="수목데이타 "/>
      <sheetName val="변압기 및 발전기 용량"/>
      <sheetName val="ASP포장"/>
      <sheetName val="내역서(전기)"/>
      <sheetName val="에너지동"/>
      <sheetName val="연습"/>
      <sheetName val="점수계산1-2"/>
      <sheetName val="내역(설계)"/>
      <sheetName val="부대공사비"/>
      <sheetName val="현장관리비집계표"/>
      <sheetName val="Macro1"/>
      <sheetName val="정부노임단가"/>
      <sheetName val="3BL공동구 수량"/>
      <sheetName val="일위대가표"/>
      <sheetName val="단가산출서(기계)"/>
      <sheetName val="단가조사"/>
      <sheetName val="소요자재"/>
      <sheetName val="노무산출서"/>
      <sheetName val="Total"/>
      <sheetName val="원가계산"/>
      <sheetName val="ETC"/>
      <sheetName val="코드표"/>
      <sheetName val="Sheet1 (2)"/>
      <sheetName val="예산변경사항"/>
      <sheetName val="요율"/>
      <sheetName val="자재대"/>
      <sheetName val="통장출금액"/>
      <sheetName val="기계경비시간당손료목록"/>
      <sheetName val="교각1"/>
      <sheetName val="대치판정"/>
      <sheetName val="동력부하(도산)"/>
      <sheetName val="설계내역서"/>
      <sheetName val="ITEM"/>
      <sheetName val="- INFORMATION -"/>
      <sheetName val="Module1"/>
      <sheetName val="Module2"/>
      <sheetName val="Module3"/>
      <sheetName val="Module4"/>
      <sheetName val="Module5"/>
      <sheetName val="Module6"/>
      <sheetName val="Module8"/>
      <sheetName val="Module9"/>
      <sheetName val="Module7"/>
      <sheetName val="단가비교표"/>
      <sheetName val="Module11"/>
      <sheetName val="공사원가계산서"/>
      <sheetName val="총내역서"/>
      <sheetName val="관급내역서"/>
      <sheetName val="이전비내역서"/>
      <sheetName val="물량"/>
      <sheetName val="배선설계"/>
      <sheetName val="부하계산"/>
      <sheetName val="기초산출서"/>
      <sheetName val="장비단가산출"/>
      <sheetName val="t형"/>
      <sheetName val="대비"/>
      <sheetName val="참고"/>
      <sheetName val="공사개요"/>
      <sheetName val="일위대가표(유단가)"/>
      <sheetName val="일위대가(목록)"/>
      <sheetName val="재료비"/>
      <sheetName val="가감수량"/>
      <sheetName val="맨홀수량산출"/>
      <sheetName val="데이타"/>
      <sheetName val="공구원가계산"/>
      <sheetName val="2000전체분"/>
      <sheetName val="입찰결과(DATA)"/>
      <sheetName val="일반수량"/>
      <sheetName val="예산갑지"/>
      <sheetName val="상수도토공집계표"/>
      <sheetName val="신우"/>
      <sheetName val="철거산출근거"/>
      <sheetName val="점검총괄"/>
      <sheetName val="단가목록"/>
      <sheetName val="인건비"/>
      <sheetName val="물량표"/>
      <sheetName val="CABLE SIZE-3"/>
      <sheetName val="자재목록"/>
      <sheetName val="연결관산출조서"/>
      <sheetName val="WORK"/>
      <sheetName val="1.전차선조정"/>
      <sheetName val="2.조가선조정"/>
      <sheetName val="3.급전선신설"/>
      <sheetName val="4.급전선철거"/>
      <sheetName val="5.고배선철거"/>
      <sheetName val="6.고압케이블신설"/>
      <sheetName val="7.비절연선조정"/>
      <sheetName val="8.가동브래키트이설"/>
      <sheetName val="9.H형강주신설(9m)"/>
      <sheetName val="10.강관주신설(9m)"/>
      <sheetName val="11.H강주철거(11m)"/>
      <sheetName val="11.H형강기초"/>
      <sheetName val="13.강관주기초"/>
      <sheetName val="14.장력조정장치신설"/>
      <sheetName val="15.장력조정장치철거   "/>
      <sheetName val="16.콘주철거(9m)"/>
      <sheetName val="17.지선신설(보통)"/>
      <sheetName val="18.지선신설(v형)"/>
      <sheetName val="19.지선철거"/>
      <sheetName val="20.기중개폐기신설"/>
      <sheetName val="매립"/>
      <sheetName val="대구실행"/>
      <sheetName val="Baby일위대가"/>
      <sheetName val="0.집계"/>
      <sheetName val="일위대가목차"/>
      <sheetName val="투찰내역"/>
      <sheetName val="기계경비(시간당)"/>
      <sheetName val="램머"/>
      <sheetName val="9811"/>
      <sheetName val="기자재대비표"/>
      <sheetName val="수주현황2월"/>
      <sheetName val="구역화물"/>
      <sheetName val="단가일람"/>
      <sheetName val="98지급계획"/>
      <sheetName val="제-노임"/>
      <sheetName val="제직재"/>
      <sheetName val="인사자료총집계"/>
      <sheetName val="1단계"/>
      <sheetName val="¼³°è¿¹»ê¼­"/>
      <sheetName val="¼ö·®Áý°è"/>
      <sheetName val="ÃÑ°ý"/>
      <sheetName val="Åä¸ñ"/>
      <sheetName val="°¡·Îµî³»¿ª¼­"/>
      <sheetName val="¼ö·®»êÃâ¼­"/>
      <sheetName val="2000.11¿ù¼³°è³»¿ª"/>
      <sheetName val="ÀÏÀ§´ë°¡"/>
      <sheetName val="´Ü°¡"/>
      <sheetName val="ÃÑ°ýÇ¥"/>
      <sheetName val="¸»¶ÒÁöÁö·Â»êÁ¤"/>
      <sheetName val="ÅÍÆÄ±â¹×Àç·á"/>
      <sheetName val="Áý°èÇ¥"/>
      <sheetName val="¼ö·®»êÃâ"/>
      <sheetName val="Àü¼± ¹× Àü¼±°ü"/>
      <sheetName val="½ÇÇàÃ¶°­ÇÏµµ"/>
      <sheetName val="³»¿ª¼­2¾È"/>
      <sheetName val="Á¶¸íÀ²Ç¥"/>
      <sheetName val="6È£±â"/>
      <sheetName val="³»¿ª¼­"/>
      <sheetName val="´Ü°¡»êÃâ"/>
      <sheetName val="¼Ò¾ß°øÁ¤°èÈ¹Ç¥"/>
      <sheetName val="ÀÔÂû¾È"/>
      <sheetName val="ÇÏÁ¶¼­"/>
      <sheetName val="³»¿ª"/>
      <sheetName val="º¸Áõ¼ö¼ö·á»êÃâ"/>
      <sheetName val="ÁØ°Ë ³»¿ª¼­"/>
      <sheetName val="ºÀ¾ç~Á¶Â÷Àå°£°íÇÏ°³¸í(½Å¼³)"/>
      <sheetName val="¼ö¸ñµ¥ÀÌÅ¸ "/>
      <sheetName val="º¯¾Ð±â ¹× ¹ßÀü±â ¿ë·®"/>
      <sheetName val="ASPÆ÷Àå"/>
      <sheetName val="±â°è°æºñ"/>
      <sheetName val="1.¼öÀÎÅÍ³Î"/>
      <sheetName val="¿¹»êº¯°æ»çÇ×"/>
      <sheetName val="단면 (2)"/>
      <sheetName val="단가대비표"/>
      <sheetName val="대비내역"/>
      <sheetName val="70%"/>
      <sheetName val="1,2공구원가계산서"/>
      <sheetName val="2공구산출내역"/>
      <sheetName val="1공구산출내역서"/>
      <sheetName val="기계원가계산서"/>
      <sheetName val="기계원가"/>
      <sheetName val="집계"/>
      <sheetName val="가설내역"/>
      <sheetName val="토목원가계산서"/>
      <sheetName val="토목원가"/>
      <sheetName val="집계장"/>
      <sheetName val="설계내역"/>
      <sheetName val="제외공종"/>
      <sheetName val="갑지(가로)"/>
      <sheetName val="표지목차간지"/>
      <sheetName val="예산조서-총괄"/>
      <sheetName val="예산조서-신공항1"/>
      <sheetName val="가설물"/>
      <sheetName val="MBR9"/>
      <sheetName val="단면"/>
      <sheetName val="기둥(원형)"/>
      <sheetName val="단면가정"/>
      <sheetName val="1차증가원가계산"/>
      <sheetName val="본선차로수량집계표"/>
      <sheetName val="타공종이기"/>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수입"/>
      <sheetName val="식생블럭단위수량"/>
      <sheetName val="가로등부표"/>
      <sheetName val="설계조건"/>
      <sheetName val="날개벽(TYPE3)"/>
      <sheetName val="동원(3)"/>
      <sheetName val="예정(3)"/>
      <sheetName val="주형"/>
      <sheetName val="간접1"/>
      <sheetName val="입출재고현황 (2)"/>
      <sheetName val="변경비교-을"/>
      <sheetName val="토공유동표"/>
      <sheetName val="교각계산"/>
      <sheetName val="1.설계조건"/>
      <sheetName val="노무비단가"/>
      <sheetName val="3-1.CB"/>
      <sheetName val="MAIN_TABLE"/>
      <sheetName val="재료"/>
      <sheetName val="제경비율"/>
      <sheetName val="조도계산서 (도서)"/>
      <sheetName val="LOPCALC"/>
      <sheetName val="아산추가1220"/>
      <sheetName val="당초"/>
      <sheetName val="토공"/>
      <sheetName val="산출내역서집계표"/>
      <sheetName val="우수맨홀공제단위수량"/>
      <sheetName val="스톱로그내역"/>
      <sheetName val="공사원가계산서)"/>
      <sheetName val="내역집계표"/>
      <sheetName val="전기내역"/>
      <sheetName val="대가집계표"/>
      <sheetName val="대가전기"/>
      <sheetName val="자료"/>
      <sheetName val="집계표(관급)"/>
      <sheetName val="전기내역관급"/>
      <sheetName val="기계내역"/>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JUCKEYK"/>
      <sheetName val="돌망태단위수량"/>
      <sheetName val="SG"/>
      <sheetName val="EQUIP-H"/>
      <sheetName val="경비_원본"/>
      <sheetName val="BASIC (2)"/>
      <sheetName val=" 상부공통집계(총괄)"/>
      <sheetName val="AS포장복구 "/>
      <sheetName val="2006기계경비산출표"/>
      <sheetName val="20관리비율"/>
      <sheetName val="총괄집계표"/>
      <sheetName val="DATA1"/>
      <sheetName val="BOX전기내역"/>
      <sheetName val="견적의뢰서"/>
      <sheetName val="말뚝물량"/>
      <sheetName val="견적대비"/>
      <sheetName val="ABUT수량-A1"/>
      <sheetName val="9-1차이내역"/>
      <sheetName val="포장공"/>
      <sheetName val="PO-BOQ"/>
      <sheetName val="옹벽수량집계"/>
      <sheetName val="1SPAN"/>
      <sheetName val="의왕내역"/>
      <sheetName val="VA_code"/>
      <sheetName val="공종별원가계산"/>
      <sheetName val="말고개터널조명전압강하"/>
      <sheetName val="조건표"/>
      <sheetName val="JJ"/>
      <sheetName val="설계"/>
      <sheetName val="설 계"/>
      <sheetName val="BQ"/>
      <sheetName val="전기일위대가"/>
      <sheetName val="단면(RW1)"/>
      <sheetName val="시설물일위"/>
      <sheetName val="비교표"/>
      <sheetName val="소비자가"/>
      <sheetName val="ilch"/>
      <sheetName val="XL4Poppy"/>
      <sheetName val="본공사"/>
      <sheetName val="DANGA"/>
      <sheetName val="A-4"/>
      <sheetName val="IMP(MAIN)"/>
      <sheetName val="IMP (REACTOR)"/>
      <sheetName val="차액보증"/>
      <sheetName val="오산갈곳"/>
      <sheetName val="맨홀수량집계"/>
      <sheetName val="1.설계기준"/>
      <sheetName val="터널조도"/>
      <sheetName val="노임"/>
      <sheetName val="현황CODE"/>
      <sheetName val="손익현황"/>
      <sheetName val="3차설계"/>
      <sheetName val="밸브설치"/>
      <sheetName val="3.바닥판설계"/>
      <sheetName val="안정계산"/>
      <sheetName val="단면검토"/>
      <sheetName val="원가"/>
      <sheetName val="물가자료"/>
      <sheetName val="품의서"/>
      <sheetName val="물가시세"/>
      <sheetName val="전신환매도율"/>
      <sheetName val="EACT10"/>
      <sheetName val="원가계산서 (총괄)"/>
      <sheetName val="원가계산서 (건축)"/>
      <sheetName val="(총괄집계)"/>
      <sheetName val="건축공사"/>
      <sheetName val="방음벽기초(H=4m)"/>
      <sheetName val="외주"/>
      <sheetName val="제품별"/>
      <sheetName val="Macro(차단기)"/>
      <sheetName val="구조물철거타공정이월"/>
      <sheetName val="부속동"/>
      <sheetName val="조경일람"/>
      <sheetName val="일위대가목록"/>
      <sheetName val="하수급견적대비"/>
      <sheetName val="참조-(1)"/>
      <sheetName val="간접비"/>
      <sheetName val="관급총괄"/>
      <sheetName val="2007일위 "/>
      <sheetName val="토목일위 (83~)"/>
      <sheetName val="표지판일위(105~"/>
      <sheetName val="장비일위"/>
      <sheetName val="재료1월호"/>
      <sheetName val="노무비 "/>
      <sheetName val="00000000"/>
      <sheetName val="001"/>
      <sheetName val="가설건물"/>
      <sheetName val="일위집계표"/>
      <sheetName val="수로교총재료집계"/>
      <sheetName val="약품설비"/>
      <sheetName val="기초코드"/>
      <sheetName val="5.정산서"/>
      <sheetName val="공사별 가중치 산출근거(토목)"/>
      <sheetName val="가중치근거(조경)"/>
      <sheetName val="°ø»çºñ¿¹»ê¼­(Åä¸ñºÐ)"/>
      <sheetName val="°¢Çü¸ÇÈ¦"/>
      <sheetName val="¼ö¸ñ´Ü°¡"/>
      <sheetName val="½Ã¼³¼ö·®Ç¥"/>
      <sheetName val="½ÄÀç¼ö·®Ç¥"/>
      <sheetName val="ÀÏÀ§¸ñ·Ï"/>
      <sheetName val="ÀÚÀç´Ü°¡"/>
      <sheetName val="°¡·Îµî"/>
      <sheetName val="공사비"/>
      <sheetName val="가드레일산근"/>
      <sheetName val="수량집계표"/>
      <sheetName val="수량"/>
      <sheetName val="단가비교"/>
      <sheetName val="적용2002"/>
      <sheetName val="중기"/>
      <sheetName val="45,46"/>
      <sheetName val="교대(A1)"/>
      <sheetName val="교대(A1-A2)"/>
      <sheetName val="I一般比"/>
      <sheetName val="경비2내역"/>
      <sheetName val="현장관리비내역서"/>
      <sheetName val="일위대가표 (2)"/>
      <sheetName val="포장복구집계"/>
      <sheetName val="REACTION(USD지진시)"/>
      <sheetName val="안정검토"/>
      <sheetName val="REACTION(USE평시)"/>
      <sheetName val="부재력정리"/>
      <sheetName val="BLOCK(1)"/>
      <sheetName val="총계"/>
      <sheetName val="8. 안정검토"/>
      <sheetName val="96보완계획7.12"/>
      <sheetName val="지진시"/>
      <sheetName val="일위대가(가설)"/>
      <sheetName val="실행내역서"/>
      <sheetName val="BID-도로"/>
      <sheetName val="내력서"/>
      <sheetName val="1차설계변경내역"/>
      <sheetName val="3.공통공사대비"/>
      <sheetName val="6PILE  (돌출)"/>
      <sheetName val="98NS-N"/>
      <sheetName val="토량산출서"/>
      <sheetName val="조명시설"/>
      <sheetName val="90.03실행 "/>
      <sheetName val="자료입력"/>
      <sheetName val="금리계산"/>
      <sheetName val="부대공Ⅱ"/>
      <sheetName val="대구-교대(A1-A2)"/>
      <sheetName val="원형1호맨홀토공수량"/>
      <sheetName val="Sheet17"/>
      <sheetName val="°©Áö"/>
      <sheetName val="°ø»ç¿ø°¡°è»ê¼­"/>
      <sheetName val="ÃÑ³»¿ª¼­"/>
      <sheetName val="°ü±Þ³»¿ª¼­"/>
      <sheetName val="ÀÌÀüºñ³»¿ª¼­"/>
      <sheetName val="¹°·®"/>
      <sheetName val="¹è¼±¼³°è"/>
      <sheetName val="ºÎÇÏ°è»ê"/>
      <sheetName val="±âÃÊ»êÃâ¼­"/>
      <sheetName val="Àåºñ´Ü°¡»êÃâ"/>
      <sheetName val="µ¿¿ø(3)"/>
      <sheetName val="¿¹Á¤(3)"/>
      <sheetName val="ÁÖÇü"/>
      <sheetName val="부대시설"/>
      <sheetName val="Apt내역"/>
      <sheetName val="Æ¯º°±³½Ç"/>
      <sheetName val="±â¼÷»ç"/>
      <sheetName val="È­Àå½Ç"/>
      <sheetName val="ÃÑÁý°è-1"/>
      <sheetName val="ÃÑÁý°è-2"/>
      <sheetName val="¿ø°¡-1"/>
      <sheetName val="¿ø°¡-2"/>
      <sheetName val="ÃÑ¹°·®Ç¥"/>
      <sheetName val="Á¤»ê¹°·®Ç¥"/>
      <sheetName val="Á¤»ê¼¼ºÎ¹°·®1Â÷ºÐ½ÇÀû"/>
      <sheetName val="Á¤»êº¹±¸·®"/>
      <sheetName val="ÀÏÀ§´ë°¡Ç¥(1)"/>
      <sheetName val="ÀÏÀ§´ë°¡Ç¥(2)"/>
      <sheetName val="ÀÚÀç´Ü°¡ºñ±³Ç¥"/>
      <sheetName val="º¹±¸·®»êÁ¤ ¹× Àü¿ëÈ¸¼± »ç¿ë"/>
      <sheetName val="³ëÀÓ´Ü°¡"/>
      <sheetName val="±â¾È"/>
      <sheetName val="°ßÀû¼­"/>
      <sheetName val="Ç¥Áö"/>
      <sheetName val="º¯°æ»çÀ¯"/>
      <sheetName val="°¡¿ÁÁ¶¸í¿ø°¡°è"/>
      <sheetName val="°¡¿ÁÁ¶¸í³»¿ª¼­"/>
      <sheetName val="»êÃâÁý°è"/>
      <sheetName val="»êÃâ±Ù°Å¼­"/>
      <sheetName val="½Å±ÔÇ°¸ñ"/>
      <sheetName val="¼ö·®Ç¥Áö"/>
      <sheetName val="°ø±¸¼Õ·á"/>
      <sheetName val="4¿ù ½ÇÀûÃßÁ¤(°ÇÃà+Åä¸ñ)"/>
      <sheetName val="4¿ù ½ÇÀûÃßÁ¤(°ÇÃà)"/>
      <sheetName val="È£°è"/>
      <sheetName val="Á¦¾Ï"/>
      <sheetName val="¿ù¸¶Æ®"/>
      <sheetName val="¿ùµåÄÅ"/>
      <sheetName val="ÀÏ¹Ý°ø»ç"/>
      <sheetName val="재정비직인"/>
      <sheetName val="재정비내역"/>
      <sheetName val="지적고시내역"/>
      <sheetName val="단위단가"/>
      <sheetName val="현장설명서"/>
      <sheetName val="견적조건서"/>
      <sheetName val="시공일반사항"/>
      <sheetName val="현장설명서갑지"/>
      <sheetName val="하도급선정의뢰서(습식공사)"/>
      <sheetName val="검사조서"/>
      <sheetName val="검사원"/>
      <sheetName val="집계(총괄)"/>
      <sheetName val="구성비"/>
      <sheetName val="실적보고"/>
      <sheetName val="표준안전집계"/>
      <sheetName val="표준안전내역"/>
      <sheetName val="9GNG운반"/>
      <sheetName val="LP-S"/>
      <sheetName val="원가계산서"/>
      <sheetName val="A갑지"/>
      <sheetName val="단가조사서"/>
      <sheetName val="CTEMCOST"/>
      <sheetName val="목동1절주.bh01"/>
      <sheetName val="중기일위대가"/>
      <sheetName val="AIR SHOWER(3인용)"/>
      <sheetName val="J直材4"/>
      <sheetName val="CA지입"/>
      <sheetName val="손익분석"/>
      <sheetName val="ITB COST"/>
      <sheetName val="49-119"/>
      <sheetName val="공량산출서"/>
      <sheetName val="중총괄"/>
      <sheetName val="소총괄"/>
      <sheetName val="사용내역"/>
      <sheetName val="안전세부"/>
      <sheetName val="총급여"/>
      <sheetName val="급여"/>
      <sheetName val="안전사진"/>
      <sheetName val="계좌"/>
      <sheetName val="사진"/>
      <sheetName val="작업일지"/>
      <sheetName val="계획"/>
      <sheetName val="계획세부"/>
      <sheetName val="사용내역서"/>
      <sheetName val="항목별내역서"/>
      <sheetName val="안전담당자"/>
      <sheetName val="유도원"/>
      <sheetName val="맨홀"/>
      <sheetName val="48전력선로일위"/>
      <sheetName val="보차도경계석"/>
      <sheetName val="Macro2"/>
      <sheetName val="율촌법률사무소2내역"/>
      <sheetName val="Macro(전선)"/>
      <sheetName val="2F 회의실견적(5_14 일대)"/>
      <sheetName val="설직재-1"/>
      <sheetName val="노원열병합  건축공사기성내역서"/>
      <sheetName val="C3"/>
      <sheetName val="경상직원"/>
      <sheetName val="K"/>
      <sheetName val="내역구성"/>
      <sheetName val="4원가"/>
      <sheetName val="임시급식"/>
      <sheetName val="옥외가스"/>
      <sheetName val="임시급식 (2)"/>
      <sheetName val="목차"/>
      <sheetName val="unit 4"/>
      <sheetName val="Summary Sheets"/>
      <sheetName val="일위목록-기"/>
      <sheetName val="6동"/>
      <sheetName val="Chart1"/>
      <sheetName val="단위내역목록"/>
      <sheetName val="단위내역서"/>
      <sheetName val="원가(1)"/>
      <sheetName val="원가(2)"/>
      <sheetName val="우배수"/>
      <sheetName val="금호"/>
      <sheetName val="예산명세서"/>
      <sheetName val="계수시트"/>
      <sheetName val="부하(성남)"/>
      <sheetName val="연부97-1"/>
      <sheetName val="갑지1"/>
      <sheetName val="설비내역서"/>
      <sheetName val="건축내역서"/>
      <sheetName val="전기내역서"/>
      <sheetName val="적용공정"/>
      <sheetName val="L_RPTB02_01"/>
      <sheetName val="주사무실종합"/>
      <sheetName val="L_RPTA05_목록"/>
      <sheetName val="연결임시"/>
      <sheetName val="계산식"/>
      <sheetName val="가도공"/>
      <sheetName val="DATE"/>
      <sheetName val="지급자재"/>
      <sheetName val="철거집계"/>
      <sheetName val="전차선로 물량표"/>
      <sheetName val="한강운반비"/>
      <sheetName val="자재"/>
      <sheetName val="공통(20-91)"/>
      <sheetName val="설계명세서"/>
      <sheetName val="99총공사내역서"/>
      <sheetName val="48평단가"/>
      <sheetName val="57단가"/>
      <sheetName val="54평단가"/>
      <sheetName val="66평단가"/>
      <sheetName val="61단가"/>
      <sheetName val="89평단가"/>
      <sheetName val="84평단가"/>
      <sheetName val="합천내역"/>
      <sheetName val="노무비산출"/>
      <sheetName val="가시설흙막이"/>
      <sheetName val="지주목시비량산출서"/>
      <sheetName val="인건-측정"/>
      <sheetName val="대외공문"/>
      <sheetName val="BJJIN"/>
      <sheetName val="DWPM"/>
      <sheetName val="2000년 공정표"/>
      <sheetName val="유첨#2"/>
      <sheetName val="보합"/>
      <sheetName val="1공구(을)"/>
      <sheetName val="단"/>
      <sheetName val="교통대책내역"/>
      <sheetName val="대공종"/>
      <sheetName val="보할공정"/>
      <sheetName val="BOQ(전체)"/>
      <sheetName val="고분전시관"/>
      <sheetName val="설비"/>
      <sheetName val="변경내역을"/>
      <sheetName val="전기2005"/>
      <sheetName val="통신2005"/>
      <sheetName val="사전공사"/>
      <sheetName val="적상기초자료"/>
      <sheetName val="개요"/>
      <sheetName val="내역서(토목)"/>
      <sheetName val="BOQ"/>
      <sheetName val="본부소개"/>
      <sheetName val="기초자료"/>
      <sheetName val="여과지동"/>
      <sheetName val="내역표지"/>
      <sheetName val="NYS"/>
      <sheetName val="플랜트 설치"/>
      <sheetName val="총수량집계표"/>
      <sheetName val="기계경비일람"/>
      <sheetName val="공종별내역서"/>
      <sheetName val="연령현황"/>
      <sheetName val="집수정(600-700)"/>
      <sheetName val="현관"/>
      <sheetName val="전선"/>
      <sheetName val="CABLE"/>
      <sheetName val="ELECTRIC"/>
      <sheetName val="SCHEDULE"/>
      <sheetName val="내역서(전체)"/>
      <sheetName val="TRE TABLE"/>
      <sheetName val="세부견적서(DAS Call Back)"/>
      <sheetName val="기계경비및산출근거서"/>
      <sheetName val="토적표"/>
      <sheetName val="발신정보"/>
      <sheetName val="U-TYPE(1)"/>
      <sheetName val="산#2-1 (2)"/>
      <sheetName val="TOT"/>
      <sheetName val="부하LOAD"/>
      <sheetName val="내역서 (2)"/>
      <sheetName val="시중노임단가"/>
      <sheetName val="건축내역"/>
      <sheetName val="기본DATA"/>
      <sheetName val="총괄내역서"/>
      <sheetName val="케이블"/>
      <sheetName val="전체"/>
      <sheetName val="내역총괄"/>
      <sheetName val="내역총괄2"/>
      <sheetName val="내역총괄3"/>
      <sheetName val="고등학교"/>
      <sheetName val="공비대비"/>
      <sheetName val="빌딩 안내"/>
      <sheetName val="데리네이타현황"/>
      <sheetName val="EQUIPMENT -2"/>
      <sheetName val="OPGW기별"/>
      <sheetName val="TABLE"/>
      <sheetName val="골재산출"/>
      <sheetName val="자동 철거"/>
      <sheetName val="자동 설치"/>
      <sheetName val="토목 철주"/>
      <sheetName val="철거 일위대가(1-19)"/>
      <sheetName val="철거 일위대가(20-22)"/>
      <sheetName val="설치 일위대가(23-45호)"/>
      <sheetName val="설치 일위대가(46~78호)"/>
      <sheetName val="입적표"/>
      <sheetName val="실행간접비용"/>
      <sheetName val="2002하반기노임기준"/>
      <sheetName val="본부장"/>
      <sheetName val="내역서(삼호)"/>
      <sheetName val="간접"/>
      <sheetName val="3련 BOX"/>
      <sheetName val="12월31일"/>
      <sheetName val="SLAB&quot;1&quot;"/>
      <sheetName val="고창터널(고창방향)"/>
      <sheetName val="22단가(철거)"/>
      <sheetName val="49단가"/>
      <sheetName val="49단가(철거)"/>
      <sheetName val="22단가"/>
      <sheetName val="과천MAIN"/>
      <sheetName val="노무비 근거"/>
      <sheetName val="효성CB 1P기초"/>
      <sheetName val="EQ-R1"/>
      <sheetName val="품목"/>
      <sheetName val="일용노임단가"/>
      <sheetName val="증감대비"/>
      <sheetName val="단가 "/>
      <sheetName val="관리,공감"/>
      <sheetName val="별표"/>
      <sheetName val="기자재비"/>
      <sheetName val="차종별"/>
      <sheetName val="구동"/>
      <sheetName val="3.내역서"/>
      <sheetName val="화재 탐지 설비"/>
      <sheetName val=" 견적서"/>
      <sheetName val="Customer Databas"/>
      <sheetName val="금액내역서"/>
      <sheetName val="PIPE"/>
      <sheetName val="VALVE"/>
      <sheetName val="5.공종별예산내역서"/>
      <sheetName val="대림산업"/>
      <sheetName val="품셈"/>
      <sheetName val="구리토평1전기"/>
      <sheetName val="세부내역"/>
      <sheetName val="220 (2)"/>
      <sheetName val="1공구 건정토건 토공"/>
      <sheetName val="역T형교대(말뚝기초)"/>
      <sheetName val="세목전체"/>
      <sheetName val="관접합및부설"/>
      <sheetName val="토공 total"/>
      <sheetName val="건설장비기초단가"/>
      <sheetName val="현장관리비"/>
      <sheetName val="단가비교표_공통1"/>
      <sheetName val="일(4)"/>
      <sheetName val="MFAB"/>
      <sheetName val="MFRT"/>
      <sheetName val="MPKG"/>
      <sheetName val="MPRD"/>
      <sheetName val="일위"/>
      <sheetName val="MIJIBI"/>
      <sheetName val="건축직"/>
      <sheetName val="guard(mac)"/>
      <sheetName val="차수공개요"/>
      <sheetName val="인수공규격"/>
      <sheetName val="1.¼öº¯Àü¼³ºñ"/>
      <sheetName val="2.Àü·Â°£¼±"/>
      <sheetName val="3.µ¿·Â"/>
      <sheetName val="4.Àüµî"/>
      <sheetName val="5.Àü¿­"/>
      <sheetName val="6.¾àÀü"/>
      <sheetName val="7.¼Ò¹æ"/>
      <sheetName val="8.¹æ¼Û"/>
      <sheetName val="9.Á¶¸íÁ¦¾î"/>
      <sheetName val="10.Ã¶°Å°ø»ç"/>
      <sheetName val="³²¾ç½ÃÀÛµ¿ÀÚ105³ë65±â1.3È­1.2"/>
      <sheetName val="À»"/>
      <sheetName val="ºÎÇÏ°è»ê¼­"/>
      <sheetName val="À»Áö"/>
      <sheetName val="Á¶µµ°è»ê¼­ (µµ¼­)"/>
      <sheetName val="°ßÀûÁ¶°Ç"/>
      <sheetName val="°ßÀûÁ¶°Ç(À»Áö)"/>
      <sheetName val="Á÷³ë"/>
      <sheetName val="½ÇÇà³»¿ª"/>
      <sheetName val="표층포설및다짐"/>
      <sheetName val="펌프장수량산출(토)"/>
      <sheetName val="EKOG10건축"/>
      <sheetName val="EP0618"/>
      <sheetName val="MANUFACTORY"/>
      <sheetName val="강북라우터"/>
      <sheetName val="COVER"/>
      <sheetName val="효동"/>
      <sheetName val="INMD1198"/>
      <sheetName val="INFG1198"/>
      <sheetName val="샘플표지"/>
      <sheetName val="공종"/>
      <sheetName val="1._x0018_변전설비"/>
      <sheetName val="TEL"/>
      <sheetName val="예산조서(무선)"/>
      <sheetName val="단가대비"/>
      <sheetName val="³ëÀÓ"/>
      <sheetName val="접지수량"/>
      <sheetName val="날개벽(시점좌측)"/>
      <sheetName val="식재일위대가"/>
      <sheetName val="암거날개벽재료집계"/>
      <sheetName val="저"/>
      <sheetName val="AS복구"/>
      <sheetName val="중기터파기"/>
      <sheetName val="변수값"/>
      <sheetName val="중기상차"/>
      <sheetName val="단  가  대  비  표"/>
      <sheetName val="일  위  대  가  목  록"/>
      <sheetName val="경율산정"/>
      <sheetName val="직공비"/>
      <sheetName val="주관사업"/>
      <sheetName val="수문일1"/>
      <sheetName val="발주설계서(당초)"/>
      <sheetName val="unit"/>
      <sheetName val="const."/>
      <sheetName val="동해title"/>
      <sheetName val="연결관암거"/>
      <sheetName val="COPING"/>
      <sheetName val="견적"/>
      <sheetName val="96정변2"/>
      <sheetName val="전기"/>
      <sheetName val="적용(기계)"/>
      <sheetName val="Mc1"/>
      <sheetName val="2000,9월 일위"/>
      <sheetName val="물량산출근거"/>
      <sheetName val="토목내역"/>
      <sheetName val="CONCRETE"/>
      <sheetName val="설산1.나"/>
      <sheetName val="본사S"/>
      <sheetName val="전압강하계산"/>
      <sheetName val="D-3503"/>
      <sheetName val="조건"/>
      <sheetName val="여흥"/>
      <sheetName val="물가대비표"/>
      <sheetName val="노임변동률"/>
      <sheetName val="COMPRESSOR"/>
      <sheetName val="주방환기"/>
      <sheetName val="총인원"/>
      <sheetName val="직급인원"/>
      <sheetName val="실행(1)"/>
      <sheetName val="백암비스타내역"/>
      <sheetName val="DB"/>
      <sheetName val="유동표(변경)"/>
      <sheetName val="진주방향"/>
      <sheetName val="TYPE-1"/>
      <sheetName val="위치조서"/>
      <sheetName val="건축공사실행"/>
      <sheetName val="토목주소"/>
      <sheetName val="프랜트면허"/>
      <sheetName val="경산"/>
      <sheetName val="Testing"/>
      <sheetName val="계화배수"/>
      <sheetName val="방음벽 기초 일반수량"/>
      <sheetName val="I.설계조건"/>
      <sheetName val="단면치수"/>
      <sheetName val="NEYOK"/>
      <sheetName val="수안보-MBR1"/>
      <sheetName val="입력DATA"/>
      <sheetName val="기초자료입력"/>
      <sheetName val="48일위"/>
      <sheetName val="일위산출근거"/>
      <sheetName val="기성"/>
      <sheetName val="기성내역 진짜"/>
      <sheetName val="기성갑지"/>
      <sheetName val="2회기성사정"/>
      <sheetName val="3회기성갑지"/>
      <sheetName val="3회총괄"/>
      <sheetName val="대림경상68억"/>
      <sheetName val="교각별철근수량집계표"/>
      <sheetName val="Vari by Vendor"/>
      <sheetName val="Man Power &amp; Comp"/>
      <sheetName val="4월_실적추정(건축+토목)"/>
      <sheetName val="4월_실적추정(건축)"/>
      <sheetName val="복구량산정_및_전용회선_사용"/>
      <sheetName val="1_수변전설비"/>
      <sheetName val="2_전력간선"/>
      <sheetName val="3_동력"/>
      <sheetName val="4_전등"/>
      <sheetName val="5_전열"/>
      <sheetName val="6_약전"/>
      <sheetName val="7_소방"/>
      <sheetName val="8_방송"/>
      <sheetName val="9_조명제어"/>
      <sheetName val="10_철거공사"/>
      <sheetName val="남양시작동자105노65기1_3화1_2"/>
      <sheetName val="0_집계"/>
      <sheetName val="1_수변전설비공사"/>
      <sheetName val="표지_(2)"/>
      <sheetName val="1_전차선조정"/>
      <sheetName val="2_조가선조정"/>
      <sheetName val="3_급전선신설"/>
      <sheetName val="4_급전선철거"/>
      <sheetName val="5_고배선철거"/>
      <sheetName val="6_고압케이블신설"/>
      <sheetName val="7_비절연선조정"/>
      <sheetName val="8_가동브래키트이설"/>
      <sheetName val="9_H형강주신설(9m)"/>
      <sheetName val="10_강관주신설(9m)"/>
      <sheetName val="11_H강주철거(11m)"/>
      <sheetName val="11_H형강기초"/>
      <sheetName val="13_강관주기초"/>
      <sheetName val="14_장력조정장치신설"/>
      <sheetName val="15_장력조정장치철거___"/>
      <sheetName val="16_콘주철거(9m)"/>
      <sheetName val="17_지선신설(보통)"/>
      <sheetName val="18_지선신설(v형)"/>
      <sheetName val="19_지선철거"/>
      <sheetName val="20_기중개폐기신설"/>
      <sheetName val="3-1_CB"/>
      <sheetName val="노임이"/>
      <sheetName val="BSD (2)"/>
      <sheetName val="2.대외공문"/>
      <sheetName val="ATM기초철가"/>
      <sheetName val="지하1층"/>
      <sheetName val="TYPE-A"/>
      <sheetName val="실행"/>
      <sheetName val="단가조사-1"/>
      <sheetName val="단가조사-2"/>
      <sheetName val="입력변수"/>
      <sheetName val="DB구축"/>
      <sheetName val="갑지(추정)"/>
      <sheetName val="실행예산"/>
      <sheetName val="기본설계도급항목"/>
      <sheetName val="2공구수량"/>
      <sheetName val="남양구조시험동"/>
      <sheetName val="간선"/>
      <sheetName val="1"/>
      <sheetName val="pbs_lambda"/>
      <sheetName val="Matériel embarqué PVC"/>
      <sheetName val="cost"/>
      <sheetName val="NOMUBI"/>
      <sheetName val="현장지지물물량"/>
      <sheetName val="약전닥트"/>
      <sheetName val="건축부하"/>
      <sheetName val="FA설치명세"/>
      <sheetName val="FD"/>
      <sheetName val="1차 내역서"/>
      <sheetName val="기계설비"/>
      <sheetName val="수량산출1"/>
      <sheetName val="산출내역서"/>
      <sheetName val="변경총괄지(1)"/>
      <sheetName val="세부내역서"/>
      <sheetName val="우수"/>
      <sheetName val="소운반"/>
      <sheetName val="공종구간"/>
      <sheetName val="일위1"/>
      <sheetName val="PROJECT BRIEF"/>
      <sheetName val="우각부보강"/>
      <sheetName val="내역(토목)"/>
      <sheetName val="토공정보"/>
      <sheetName val="2"/>
      <sheetName val="두앙"/>
      <sheetName val="깨기수량"/>
      <sheetName val="원내역서3"/>
      <sheetName val="과세내역(세부)"/>
      <sheetName val="101동"/>
      <sheetName val="3도로"/>
      <sheetName val="SULKEA"/>
      <sheetName val="아파트건축"/>
      <sheetName val="일위산출"/>
      <sheetName val="시화점실행"/>
      <sheetName val="산출0"/>
      <sheetName val=" 총괄표"/>
      <sheetName val="사원등록"/>
      <sheetName val="호봉 (2)"/>
      <sheetName val="자재집계"/>
      <sheetName val="인건비 "/>
      <sheetName val="마산방향"/>
      <sheetName val="중기사용료"/>
      <sheetName val="WEON"/>
      <sheetName val="경상"/>
      <sheetName val="가설"/>
      <sheetName val="등록자료"/>
      <sheetName val="입력정보"/>
      <sheetName val="기본일위"/>
      <sheetName val="교각별수량"/>
      <sheetName val="원가산출서"/>
      <sheetName val="Dae_Jiju"/>
      <sheetName val="Sikje_ingun"/>
      <sheetName val="TREE_D"/>
      <sheetName val="FOOTING단면력"/>
      <sheetName val="날개벽수량표"/>
      <sheetName val="제품"/>
      <sheetName val="단가표"/>
      <sheetName val="실행예산서"/>
      <sheetName val="기본단가표"/>
      <sheetName val="토공산출(주차장)"/>
      <sheetName val="토목공사"/>
      <sheetName val="급명"/>
      <sheetName val="암거단위"/>
      <sheetName val="오동"/>
      <sheetName val="대조"/>
      <sheetName val="나한"/>
      <sheetName val="INPUT(덕도방향-시점)"/>
      <sheetName val="BOX 본체"/>
      <sheetName val="102역사"/>
      <sheetName val="단중표"/>
      <sheetName val="공사비증감"/>
      <sheetName val="세동별비상"/>
      <sheetName val="총괄분 설계서용지"/>
      <sheetName val="위성"/>
      <sheetName val="ⴭⴭⴭⴭ"/>
      <sheetName val="단중표-ST"/>
      <sheetName val="경비"/>
      <sheetName val="AILC004"/>
      <sheetName val="s"/>
      <sheetName val="바닥판"/>
      <sheetName val="조명율데이타"/>
      <sheetName val="입고장부 (4)"/>
      <sheetName val="내역서(총)"/>
      <sheetName val="Oper Amount"/>
      <sheetName val="출력X"/>
      <sheetName val="화설내"/>
      <sheetName val="배수관토공"/>
      <sheetName val="송우내역서"/>
      <sheetName val="일위대가(계측기설치)"/>
      <sheetName val="진우+대광"/>
      <sheetName val="신공항A-9(원가수정)"/>
      <sheetName val="본선토량운반계산서(1)0"/>
      <sheetName val="01AC"/>
      <sheetName val="웅진교-S2"/>
      <sheetName val="대창(함평)-창열"/>
      <sheetName val="대창(장성)"/>
      <sheetName val="제1장"/>
      <sheetName val="제2장"/>
      <sheetName val="제3장"/>
      <sheetName val="제4장"/>
      <sheetName val="5장공내역서"/>
      <sheetName val="제6장"/>
      <sheetName val="직불동의서"/>
      <sheetName val="확약서"/>
      <sheetName val="전자입찰"/>
      <sheetName val="7작업장인수인계서"/>
      <sheetName val="3특기시방서"/>
      <sheetName val="일위대가목록(1)"/>
      <sheetName val="단가대비표(1)"/>
      <sheetName val="수질정화시설"/>
      <sheetName val="공조기"/>
      <sheetName val="다이꾸"/>
      <sheetName val="제수변수량"/>
      <sheetName val="공기변수량"/>
      <sheetName val="CIVIL"/>
      <sheetName val="일반수량총괄"/>
      <sheetName val="자  재"/>
      <sheetName val="정화조동내역"/>
      <sheetName val="단위수량"/>
      <sheetName val="관리사무소"/>
      <sheetName val="건축"/>
      <sheetName val="단가산출서 (2)"/>
      <sheetName val="단가산출서"/>
      <sheetName val="REACTION芨.헾⿁_x0005__x0000_"/>
      <sheetName val="REACTION鴘E鵜E헾⼼_x0005_"/>
      <sheetName val="교대"/>
      <sheetName val="공사내역서(을)실행"/>
      <sheetName val="wall"/>
      <sheetName val="직원동원SCH"/>
      <sheetName val="계획금액"/>
      <sheetName val="97 사업추정(WEKI)"/>
      <sheetName val="MEXICO-C"/>
      <sheetName val="토공계산서(부체도로)"/>
      <sheetName val="7단가"/>
      <sheetName val="용산1(해보)"/>
      <sheetName val="설계예시"/>
      <sheetName val="CODE"/>
      <sheetName val="통신물량"/>
      <sheetName val="가설공사내역"/>
      <sheetName val="설계가"/>
      <sheetName val="관로"/>
      <sheetName val="아파트기별"/>
      <sheetName val="공리일"/>
      <sheetName val="LEGEND"/>
      <sheetName val="금액결정"/>
      <sheetName val="설계기준 및 하중계산"/>
      <sheetName val="입력값"/>
      <sheetName val="토량1-1"/>
      <sheetName val="공문"/>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영구청"/>
      <sheetName val="영구청이설"/>
      <sheetName val="사당2"/>
      <sheetName val="사당4"/>
      <sheetName val="사당4이설"/>
      <sheetName val="교대2"/>
      <sheetName val="교대2이설"/>
      <sheetName val="교대3"/>
      <sheetName val="교대3이설"/>
      <sheetName val="수서3"/>
      <sheetName val="수서3이설"/>
      <sheetName val="영구청afc"/>
      <sheetName val="sum1 (2)"/>
      <sheetName val="SORCE1"/>
      <sheetName val="가시설단위수량"/>
      <sheetName val="지장물C"/>
      <sheetName val="General Data"/>
      <sheetName val="SE-611"/>
      <sheetName val="SLAB"/>
      <sheetName val="관람석제출"/>
      <sheetName val="IP좌표"/>
      <sheetName val="월선수금"/>
      <sheetName val="woo(mac)"/>
      <sheetName val="제원.설계조건"/>
      <sheetName val="type-F"/>
      <sheetName val="sw1"/>
      <sheetName val="공사비집계"/>
      <sheetName val="단위세대"/>
      <sheetName val="날개벽"/>
      <sheetName val="단가산출집계"/>
      <sheetName val="입찰견적보고서"/>
      <sheetName val="c_balju"/>
      <sheetName val="정산내역"/>
      <sheetName val="#3_일위대가목록"/>
      <sheetName val="#2_일위대가목록"/>
      <sheetName val="연동내역서"/>
      <sheetName val="3회기성"/>
      <sheetName val="약품공급2"/>
      <sheetName val="인수공총괄"/>
      <sheetName val="총집계표"/>
      <sheetName val="내역서01"/>
      <sheetName val="덕소내역"/>
      <sheetName val="사각맨홀"/>
      <sheetName val="청천내"/>
      <sheetName val="저리조양"/>
      <sheetName val="정화조방수미장"/>
      <sheetName val="실행갑지"/>
      <sheetName val="tggwan(mac)"/>
      <sheetName val="물량집계"/>
      <sheetName val="실행(표지,갑,을)"/>
      <sheetName val="FAX"/>
      <sheetName val="토사(PE)"/>
      <sheetName val="P-산#1-1(WOWA1)"/>
      <sheetName val="48수량"/>
      <sheetName val="22수량"/>
      <sheetName val="49일위"/>
      <sheetName val="22일위"/>
      <sheetName val="49수량"/>
      <sheetName val="품셈TABLE"/>
      <sheetName val="품셈표"/>
      <sheetName val="부대대비"/>
      <sheetName val="냉연집계"/>
      <sheetName val="경상비"/>
      <sheetName val="평교-내역"/>
      <sheetName val="견적990322"/>
      <sheetName val="공내역"/>
      <sheetName val="백호우계수"/>
      <sheetName val="접속도로1"/>
      <sheetName val="DATA 입력란"/>
      <sheetName val="1. 설계조건 2.단면가정 3. 하중계산"/>
      <sheetName val="횡배수관집현황(2공구)"/>
      <sheetName val="종합기별"/>
      <sheetName val="노무비명세서"/>
      <sheetName val="소요자재명세서"/>
      <sheetName val="역T형"/>
      <sheetName val="b_balju_cho"/>
      <sheetName val="공종단가"/>
      <sheetName val="IMPEADENCE MAP 취수장"/>
      <sheetName val="개보수공사BM"/>
      <sheetName val="loading"/>
      <sheetName val="Factor"/>
      <sheetName val="w't table"/>
      <sheetName val="기본단가"/>
      <sheetName val="UR2-Calculation"/>
      <sheetName val="Main"/>
      <sheetName val="4차원가계산서"/>
      <sheetName val="예산M12A"/>
      <sheetName val="환율-LIBOR"/>
      <sheetName val="품종별-이름"/>
      <sheetName val=" 갑  지 "/>
      <sheetName val="소방사항"/>
      <sheetName val="Y_WORK"/>
      <sheetName val="전력"/>
      <sheetName val="토공집계표"/>
      <sheetName val="1.우편집중내역서"/>
      <sheetName val="초기화면"/>
      <sheetName val="이름정의"/>
      <sheetName val="초기화면1"/>
      <sheetName val="COL"/>
      <sheetName val="제수"/>
      <sheetName val="공기"/>
      <sheetName val="몰탈재료산출"/>
      <sheetName val="단위목록"/>
      <sheetName val="기계경비목록"/>
      <sheetName val="관급"/>
      <sheetName val="토공(우물통,기타) "/>
      <sheetName val="도급"/>
      <sheetName val="우수공"/>
      <sheetName val="타견적(을)"/>
      <sheetName val="맨홀토공수량"/>
      <sheetName val="일위대가서식"/>
      <sheetName val="산출(전주P7)"/>
      <sheetName val="승용"/>
      <sheetName val="3본사"/>
      <sheetName val="원본(갑지)"/>
      <sheetName val="원형맨홀수량"/>
      <sheetName val="L형옹벽측구"/>
      <sheetName val="전류"/>
      <sheetName val="일위목차"/>
      <sheetName val="포장절단"/>
      <sheetName val="DATA(BAC)"/>
      <sheetName val="일위단가"/>
      <sheetName val="일위(설)"/>
      <sheetName val="A 견적"/>
      <sheetName val="전기공사일위대가"/>
      <sheetName val="성원계약"/>
      <sheetName val="BabyÀÏÀ§´ë°¡"/>
      <sheetName val="NìüëÒ-òÅ"/>
      <sheetName val="°£¼±°è»ê"/>
      <sheetName val="´ë±¸½ÇÇà"/>
      <sheetName val="0.Áý°è"/>
      <sheetName val="1.¼öº¯Àü¼³ºñ°ø»ç"/>
      <sheetName val="Ç¥Áö (2)"/>
      <sheetName val="¸Å¸³"/>
      <sheetName val="¿ø°¡°è»ê"/>
      <sheetName val="1.ÀüÂ÷¼±Á¶Á¤"/>
      <sheetName val="2.Á¶°¡¼±Á¶Á¤"/>
      <sheetName val="3.±ÞÀü¼±½Å¼³"/>
      <sheetName val="4.±ÞÀü¼±Ã¶°Å"/>
      <sheetName val="5.°í¹è¼±Ã¶°Å"/>
      <sheetName val="6.°í¾ÐÄÉÀÌºí½Å¼³"/>
      <sheetName val="7.ºñÀý¿¬¼±Á¶Á¤"/>
      <sheetName val="8.°¡µ¿ºê·¡Å°Æ®ÀÌ¼³"/>
      <sheetName val="9.HÇü°­ÁÖ½Å¼³(9m)"/>
      <sheetName val="10.°­°üÁÖ½Å¼³(9m)"/>
      <sheetName val="충주"/>
      <sheetName val="중동상가"/>
      <sheetName val="갈현동"/>
      <sheetName val="전기설계변경"/>
      <sheetName val="품셈집계표"/>
      <sheetName val="자재조사표(참고용)"/>
      <sheetName val="일반부표집계표"/>
      <sheetName val="분전함신설"/>
      <sheetName val="접지1종"/>
      <sheetName val="산출목록표"/>
      <sheetName val="수원공"/>
      <sheetName val="구분자"/>
      <sheetName val="그림"/>
      <sheetName val="구성1"/>
      <sheetName val="구성2"/>
      <sheetName val="구성3"/>
      <sheetName val="구성4"/>
      <sheetName val="그림2"/>
      <sheetName val="69.03%"/>
      <sheetName val="변경내역100%"/>
      <sheetName val="변경내역98%"/>
      <sheetName val="변경내역96%"/>
      <sheetName val="변경내역92%"/>
      <sheetName val="변경내역88%"/>
      <sheetName val="변경내역84.52%"/>
      <sheetName val="E총"/>
      <sheetName val="Languages"/>
      <sheetName val="DATA-UPS"/>
      <sheetName val="공조기(삭제)"/>
      <sheetName val="예산M11A"/>
      <sheetName val="준공평가"/>
      <sheetName val="공통가설"/>
      <sheetName val="가공비"/>
      <sheetName val="건축개요"/>
      <sheetName val="지수"/>
      <sheetName val="(2)"/>
      <sheetName val="년도별노임표"/>
      <sheetName val="중기목록표"/>
      <sheetName val="정공공사"/>
      <sheetName val="기초일위"/>
      <sheetName val="시설일위"/>
      <sheetName val="조명일위"/>
      <sheetName val="성내동"/>
      <sheetName val="소포내역 (2)"/>
      <sheetName val="2002상반기노임기준"/>
      <sheetName val="업체별기성내역"/>
      <sheetName val="변압기"/>
      <sheetName val="발전기용량-1"/>
      <sheetName val="발전기용량-2"/>
      <sheetName val="출력전에보세요"/>
      <sheetName val="전력간선(일반)"/>
      <sheetName val="전력간선(동력)"/>
      <sheetName val="MCC-B-A"/>
      <sheetName val="MCC-B-B"/>
      <sheetName val="MCC-B-C"/>
      <sheetName val="ACCOUNT(RECEP)"/>
      <sheetName val="부하(동력)"/>
      <sheetName val="ILLUMINANCE"/>
      <sheetName val="설명"/>
      <sheetName val="계산DATA"/>
      <sheetName val="데이터북"/>
      <sheetName val="조명참고자료"/>
      <sheetName val="단면별연장"/>
      <sheetName val="구조물공"/>
      <sheetName val="부대공"/>
      <sheetName val="배수공"/>
      <sheetName val="적격심사표"/>
      <sheetName val="EQT-ESTN"/>
      <sheetName val="평3"/>
      <sheetName val="2.펌프장(사급자재)"/>
      <sheetName val="MACRO(MCC)"/>
      <sheetName val="적용토목"/>
      <sheetName val="3.자재비(총괄)"/>
      <sheetName val="세부내역서(전기)"/>
      <sheetName val="plan&amp;section of foundation"/>
      <sheetName val="할증 "/>
      <sheetName val="COVER-P"/>
      <sheetName val="영업소실적"/>
      <sheetName val="변경품셈총괄"/>
      <sheetName val="Proposal"/>
      <sheetName val="CC16-내역서"/>
      <sheetName val="PIPING"/>
      <sheetName val="목록"/>
      <sheetName val="1.범위"/>
      <sheetName val="2.편성"/>
      <sheetName val="3개요"/>
      <sheetName val="5내역"/>
      <sheetName val="6.GAS"/>
      <sheetName val="7임급실"/>
      <sheetName val="미제출"/>
      <sheetName val="소방1"/>
      <sheetName val="소방2"/>
      <sheetName val="왜UP"/>
      <sheetName val="샤워실위생"/>
      <sheetName val="건축토목내역"/>
      <sheetName val="적현로"/>
      <sheetName val="대전-교대(A1-A2)"/>
      <sheetName val="205동"/>
      <sheetName val="실행대비"/>
      <sheetName val="견적서1"/>
      <sheetName val="개별직종노임단가(2005.1)"/>
      <sheetName val="맨홀수량"/>
      <sheetName val="노임,자재"/>
      <sheetName val="기계경비(맨홀)"/>
      <sheetName val="굴착현장"/>
      <sheetName val="표준ፙ렀ᑟ"/>
      <sheetName val="결과조달"/>
      <sheetName val="가공2원도"/>
      <sheetName val="4)유동표"/>
      <sheetName val="기존단가 (2)"/>
      <sheetName val="9."/>
      <sheetName val="WING3"/>
      <sheetName val="예산서"/>
      <sheetName val="일위대가양식"/>
      <sheetName val="예산내역서"/>
      <sheetName val="5."/>
      <sheetName val="11"/>
      <sheetName val="12."/>
      <sheetName val="14."/>
      <sheetName val="13"/>
      <sheetName val="7."/>
      <sheetName val="8."/>
      <sheetName val="10."/>
      <sheetName val="전기단가조사서"/>
      <sheetName val="APT"/>
      <sheetName val="투찰"/>
      <sheetName val="PI蒨9"/>
      <sheetName val="영창26"/>
      <sheetName val="공종목록표"/>
      <sheetName val="평가데이터"/>
      <sheetName val="자재테이블"/>
      <sheetName val="내역서적용수량"/>
      <sheetName val="전력구구조물산근"/>
      <sheetName val="내역1"/>
      <sheetName val="8.PILE  (돌출)"/>
      <sheetName val="오억미만"/>
      <sheetName val="직원자료입력"/>
      <sheetName val="성서방향-교대(A2)"/>
      <sheetName val="시공계획"/>
      <sheetName val="메서,변+증"/>
      <sheetName val="청구내역(9807)"/>
      <sheetName val="집1"/>
      <sheetName val="자재단가표"/>
      <sheetName val="재료집계"/>
      <sheetName val="개소별수량산출"/>
      <sheetName val="Macro3"/>
      <sheetName val="MixBed"/>
      <sheetName val="CondPol"/>
      <sheetName val="11.H°­ÁÖÃ¶°Å(11m)"/>
      <sheetName val="11.HÇü°­±âÃÊ"/>
      <sheetName val="13.°­°üÁÖ±âÃÊ"/>
      <sheetName val="14.Àå·ÂÁ¶Á¤ÀåÄ¡½Å¼³"/>
      <sheetName val="15.Àå·ÂÁ¶Á¤ÀåÄ¡Ã¶°Å   "/>
      <sheetName val="16.ÄÜÁÖÃ¶°Å(9m)"/>
      <sheetName val="17.Áö¼±½Å¼³(º¸Åë)"/>
      <sheetName val="18.Áö¼±½Å¼³(vÇü)"/>
      <sheetName val="19.Áö¼±Ã¶°Å"/>
      <sheetName val="20.±âÁß°³Æó±â½Å¼³"/>
      <sheetName val="´Ü°¡ºñ±³Ç¥"/>
      <sheetName val="±âÃÊ´Ü°¡"/>
      <sheetName val="문학간접"/>
      <sheetName val="Cable schedule"/>
      <sheetName val="V-data"/>
      <sheetName val="L-data"/>
      <sheetName val="P-data"/>
      <sheetName val="의정부문예회관변경내역"/>
      <sheetName val="POL6차-PIPING"/>
      <sheetName val="¾Æ»êÃß°¡1220"/>
      <sheetName val="98Áö±Þ°èÈ¹"/>
      <sheetName val="´çÃÊ"/>
      <sheetName val="1.¼³°èÁ¶°Ç"/>
      <sheetName val="Àç·á"/>
      <sheetName val="°¡·ÎµîºÎÇ¥"/>
      <sheetName val="Á¦°æºñÀ²"/>
      <sheetName val="³»¿ª(¼³°è)"/>
      <sheetName val="½Ä»ýºí·°´ÜÀ§¼ö·®"/>
      <sheetName val="Á¤ºÎ³ëÀÓ´Ü°¡"/>
      <sheetName val="Pricelist TAC AB"/>
      <sheetName val="물가정보자료"/>
      <sheetName val="공용시설내역"/>
      <sheetName val="H-PILE수량집계"/>
      <sheetName val="실행내역서 "/>
      <sheetName val="萀⅜"/>
      <sheetName val="토공A"/>
      <sheetName val="장비당단가 (1)"/>
      <sheetName val="선정요령"/>
      <sheetName val="O＆P"/>
      <sheetName val="결재판(삭제하지말아주세요)"/>
      <sheetName val="본사인상전"/>
      <sheetName val="도급양식"/>
      <sheetName val="단가산출-기,교"/>
      <sheetName val="현금"/>
      <sheetName val="현장"/>
      <sheetName val="Cost bd-&quot;A&quot;"/>
      <sheetName val="IBASE"/>
      <sheetName val="당사"/>
      <sheetName val="유첨䈀ᅪ"/>
      <sheetName val="토공,기초"/>
      <sheetName val="명세서"/>
      <sheetName val="변경후-SHEET"/>
      <sheetName val="자재 단가표"/>
      <sheetName val="FAB별"/>
      <sheetName val="주간계획"/>
      <sheetName val="선택"/>
      <sheetName val="총괄원가 "/>
      <sheetName val="가CP"/>
      <sheetName val="15"/>
      <sheetName val="건축내역서 (경제상무실)"/>
      <sheetName val="노임(1차)"/>
      <sheetName val="DATA 입력부"/>
      <sheetName val="매매"/>
      <sheetName val="전신"/>
      <sheetName val="송전재료비"/>
      <sheetName val="eq_data"/>
      <sheetName val="계산근거"/>
      <sheetName val="인원"/>
      <sheetName val="방송노임"/>
      <sheetName val="TG9504"/>
      <sheetName val="1995년 섹터별 매출"/>
      <sheetName val="ROOF(ALKALI)"/>
      <sheetName val="역T형옹벽(3.0)"/>
      <sheetName val="master(total)"/>
      <sheetName val="실행(ALT1)"/>
      <sheetName val="99 조정금액"/>
      <sheetName val="골재丵〒"/>
      <sheetName val="내역총渀腷"/>
      <sheetName val="현장관리비 "/>
      <sheetName val="견적2001(1분기)"/>
      <sheetName val="단가대조"/>
      <sheetName val="유첨_x0005__x0000_"/>
      <sheetName val="유첨헾】"/>
      <sheetName val="캔개발배경"/>
      <sheetName val="시장"/>
      <sheetName val="일정표"/>
      <sheetName val="단양 00 아파트-세부내역"/>
      <sheetName val="준공조서"/>
      <sheetName val="일위대가(건축)"/>
      <sheetName val="건축원가"/>
      <sheetName val="지입자재"/>
      <sheetName val="J__LOTUS_9605P_BB_C_BD_OUT_YE_2"/>
    </sheetNames>
    <definedNames>
      <definedName name="Macro10"/>
      <definedName name="Macro14"/>
      <definedName name="Macro7"/>
      <definedName name="Macro9"/>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sheetData sheetId="419"/>
      <sheetData sheetId="420"/>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sheetData sheetId="461"/>
      <sheetData sheetId="462"/>
      <sheetData sheetId="463"/>
      <sheetData sheetId="464"/>
      <sheetData sheetId="465"/>
      <sheetData sheetId="466"/>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sheetData sheetId="918"/>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sheetData sheetId="990" refreshError="1"/>
      <sheetData sheetId="991"/>
      <sheetData sheetId="992"/>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sheetData sheetId="1080"/>
      <sheetData sheetId="1081"/>
      <sheetData sheetId="1082" refreshError="1"/>
      <sheetData sheetId="1083" refreshError="1"/>
      <sheetData sheetId="1084"/>
      <sheetData sheetId="1085"/>
      <sheetData sheetId="1086"/>
      <sheetData sheetId="1087"/>
      <sheetData sheetId="1088"/>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sheetData sheetId="1113" refreshError="1"/>
      <sheetData sheetId="1114" refreshError="1"/>
      <sheetData sheetId="1115" refreshError="1"/>
      <sheetData sheetId="1116" refreshError="1"/>
      <sheetData sheetId="1117"/>
      <sheetData sheetId="1118" refreshError="1"/>
      <sheetData sheetId="1119" refreshError="1"/>
      <sheetData sheetId="1120" refreshError="1"/>
      <sheetData sheetId="1121" refreshError="1"/>
      <sheetData sheetId="1122" refreshError="1"/>
      <sheetData sheetId="1123" refreshError="1"/>
      <sheetData sheetId="1124" refreshError="1"/>
      <sheetData sheetId="1125"/>
      <sheetData sheetId="1126"/>
      <sheetData sheetId="1127" refreshError="1"/>
      <sheetData sheetId="1128" refreshError="1"/>
      <sheetData sheetId="1129"/>
      <sheetData sheetId="1130"/>
      <sheetData sheetId="1131"/>
      <sheetData sheetId="1132" refreshError="1"/>
      <sheetData sheetId="1133" refreshError="1"/>
      <sheetData sheetId="1134" refreshError="1"/>
      <sheetData sheetId="1135" refreshError="1"/>
      <sheetData sheetId="1136"/>
      <sheetData sheetId="1137"/>
      <sheetData sheetId="1138"/>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sheetData sheetId="1148" refreshError="1"/>
      <sheetData sheetId="1149" refreshError="1"/>
      <sheetData sheetId="1150" refreshError="1"/>
      <sheetData sheetId="1151" refreshError="1"/>
      <sheetData sheetId="1152"/>
      <sheetData sheetId="1153"/>
      <sheetData sheetId="1154"/>
      <sheetData sheetId="1155"/>
      <sheetData sheetId="1156"/>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sheetData sheetId="1186" refreshError="1"/>
      <sheetData sheetId="1187"/>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sheetData sheetId="1218"/>
      <sheetData sheetId="1219"/>
      <sheetData sheetId="1220"/>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sheetData sheetId="1338" refreshError="1"/>
      <sheetData sheetId="1339" refreshError="1"/>
      <sheetData sheetId="1340"/>
      <sheetData sheetId="1341"/>
      <sheetData sheetId="1342"/>
      <sheetData sheetId="1343"/>
      <sheetData sheetId="1344"/>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sheetData sheetId="1358" refreshError="1"/>
      <sheetData sheetId="1359" refreshError="1"/>
      <sheetData sheetId="1360" refreshError="1"/>
      <sheetData sheetId="1361"/>
      <sheetData sheetId="1362" refreshError="1"/>
      <sheetData sheetId="1363" refreshError="1"/>
      <sheetData sheetId="1364"/>
      <sheetData sheetId="1365"/>
      <sheetData sheetId="1366" refreshError="1"/>
      <sheetData sheetId="1367" refreshError="1"/>
      <sheetData sheetId="1368" refreshError="1"/>
      <sheetData sheetId="1369"/>
      <sheetData sheetId="1370" refreshError="1"/>
      <sheetData sheetId="1371" refreshError="1"/>
      <sheetData sheetId="1372" refreshError="1"/>
      <sheetData sheetId="1373" refreshError="1"/>
      <sheetData sheetId="1374"/>
      <sheetData sheetId="1375" refreshError="1"/>
      <sheetData sheetId="1376" refreshError="1"/>
      <sheetData sheetId="1377" refreshError="1"/>
      <sheetData sheetId="1378" refreshError="1"/>
      <sheetData sheetId="1379"/>
      <sheetData sheetId="1380"/>
      <sheetData sheetId="1381"/>
      <sheetData sheetId="1382"/>
      <sheetData sheetId="1383"/>
      <sheetData sheetId="1384" refreshError="1"/>
      <sheetData sheetId="1385" refreshError="1"/>
      <sheetData sheetId="1386" refreshError="1"/>
      <sheetData sheetId="1387" refreshError="1"/>
      <sheetData sheetId="1388" refreshError="1"/>
      <sheetData sheetId="1389" refreshError="1"/>
      <sheetData sheetId="1390" refreshError="1"/>
      <sheetData sheetId="139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가격대비"/>
      <sheetName val="배관산출"/>
      <sheetName val="laroux"/>
      <sheetName val="ABUT수량-A1"/>
      <sheetName val="인건비"/>
      <sheetName val="실행철강하도"/>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공사표지"/>
      <sheetName val="설명서"/>
      <sheetName val="공종"/>
      <sheetName val="회선설계서"/>
      <sheetName val="북울산기별"/>
      <sheetName val="서면기별"/>
      <sheetName val="설계"/>
      <sheetName val="OPG일위"/>
      <sheetName val="설계(복)"/>
      <sheetName val="운반비집계"/>
      <sheetName val="공사계획서"/>
      <sheetName val="드럼조장"/>
      <sheetName val="발받침2"/>
      <sheetName val="발받침"/>
      <sheetName val="발받침 (2)"/>
      <sheetName val="북울산자재"/>
      <sheetName val="서면자재"/>
      <sheetName val="서면철거기별"/>
      <sheetName val="북울산철거기별"/>
      <sheetName val="북울산철거기별 (2)"/>
      <sheetName val="서면철거중량"/>
      <sheetName val="북울산철거중량"/>
      <sheetName val="설계 (2)"/>
      <sheetName val="정산"/>
      <sheetName val="준공검사"/>
      <sheetName val="세부공정"/>
      <sheetName val="공정표"/>
      <sheetName val="목차"/>
      <sheetName val="공사비예산서"/>
      <sheetName val="예산서"/>
      <sheetName val="공사비총괄표"/>
      <sheetName val="자재집결소"/>
      <sheetName val="측정기"/>
      <sheetName val="운반거리집계"/>
      <sheetName val="운반비"/>
      <sheetName val="가선장비"/>
      <sheetName val="발전기"/>
      <sheetName val="기타내역"/>
      <sheetName val="제경비 산출"/>
      <sheetName val="산출적용근거"/>
      <sheetName val="Sheet1"/>
      <sheetName val="안전"/>
      <sheetName val="안전표지"/>
      <sheetName val="회의"/>
      <sheetName val="개략도"/>
      <sheetName val="Sheet2"/>
      <sheetName val="Module1"/>
      <sheetName val="Module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소운반"/>
      <sheetName val="울연기별"/>
      <sheetName val="본사자재"/>
      <sheetName val="1.공사설명서"/>
      <sheetName val="2.공사계획서"/>
      <sheetName val="3.공정표"/>
      <sheetName val="4.공사비총괄표"/>
      <sheetName val="5.공사비예산서"/>
      <sheetName val="6.자금계획서"/>
      <sheetName val="7.공사시방서"/>
      <sheetName val="8.설계서내역"/>
      <sheetName val="품셈표"/>
      <sheetName val="DB제작비산출"/>
      <sheetName val="DISPLAY제작비산출"/>
      <sheetName val="데이타수량산출"/>
      <sheetName val="변전소별POINT수량"/>
      <sheetName val="케이블소요내역 "/>
      <sheetName val="지출구분표"/>
      <sheetName val="무인배치"/>
      <sheetName val="일정표"/>
      <sheetName val="설계명세서"/>
      <sheetName val="노임"/>
      <sheetName val="노임단가"/>
      <sheetName val="MOTOR"/>
      <sheetName val="인건비"/>
      <sheetName val="품목단가"/>
      <sheetName val="bearing"/>
      <sheetName val="Studio"/>
      <sheetName val="기초자료입력"/>
      <sheetName val="기준자료"/>
      <sheetName val="노임단가표"/>
      <sheetName val="설직재-1"/>
      <sheetName val="교각1"/>
      <sheetName val="Total"/>
      <sheetName val="ITEM"/>
      <sheetName val="중기일위대가"/>
      <sheetName val="ⴭⴭⴭⴭ"/>
    </sheetNames>
    <definedNames>
      <definedName name="KYNGSAYL"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시중노임"/>
      <sheetName val="CA지입"/>
      <sheetName val="관로지입"/>
      <sheetName val="가설물"/>
      <sheetName val="경비총괄"/>
      <sheetName val="경비산정"/>
      <sheetName val="장비자재"/>
      <sheetName val="기초자료"/>
      <sheetName val="안전용품"/>
      <sheetName val="볼트가격"/>
      <sheetName val="전선가격"/>
      <sheetName val="운반비"/>
      <sheetName val="2002총괄"/>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총괄내역"/>
      <sheetName val="공종내역"/>
      <sheetName val="부표"/>
      <sheetName val="토적집계"/>
      <sheetName val="토적표 "/>
      <sheetName val="석축수량"/>
      <sheetName val="집수"/>
      <sheetName val="빗물"/>
      <sheetName val="배수관"/>
      <sheetName val="L옹벽"/>
      <sheetName val="기계일위"/>
      <sheetName val="일위대가"/>
      <sheetName val="기본일위"/>
      <sheetName val="기계경비"/>
      <sheetName val="기타경비"/>
      <sheetName val="간지"/>
      <sheetName val="표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L1" t="str">
            <v>2000년 8월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11000</v>
          </cell>
        </row>
        <row r="5">
          <cell r="A5" t="str">
            <v>시멘트</v>
          </cell>
          <cell r="C5" t="str">
            <v>kg</v>
          </cell>
          <cell r="D5">
            <v>680</v>
          </cell>
          <cell r="E5">
            <v>59</v>
          </cell>
          <cell r="F5">
            <v>40120</v>
          </cell>
          <cell r="H5">
            <v>0</v>
          </cell>
          <cell r="J5">
            <v>0</v>
          </cell>
          <cell r="L5" t="str">
            <v>철선 # 20</v>
          </cell>
          <cell r="M5">
            <v>550</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258573</v>
          </cell>
          <cell r="Q7">
            <v>950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36400</v>
          </cell>
        </row>
        <row r="11">
          <cell r="F11">
            <v>0</v>
          </cell>
          <cell r="H11">
            <v>0</v>
          </cell>
          <cell r="J11">
            <v>0</v>
          </cell>
          <cell r="L11" t="str">
            <v>40-180-8</v>
          </cell>
          <cell r="M11">
            <v>39640</v>
          </cell>
        </row>
        <row r="12">
          <cell r="F12">
            <v>0</v>
          </cell>
          <cell r="H12">
            <v>0</v>
          </cell>
          <cell r="J12">
            <v>0</v>
          </cell>
          <cell r="L12" t="str">
            <v>#8 150×150</v>
          </cell>
          <cell r="M12">
            <v>720</v>
          </cell>
        </row>
        <row r="13">
          <cell r="F13">
            <v>0</v>
          </cell>
          <cell r="H13">
            <v>0</v>
          </cell>
          <cell r="J13">
            <v>0</v>
          </cell>
          <cell r="L13" t="str">
            <v>25-210-8</v>
          </cell>
          <cell r="M13">
            <v>49560</v>
          </cell>
        </row>
        <row r="14">
          <cell r="F14">
            <v>0</v>
          </cell>
          <cell r="H14">
            <v>0</v>
          </cell>
          <cell r="J14">
            <v>0</v>
          </cell>
          <cell r="L14" t="str">
            <v>25-180-8</v>
          </cell>
          <cell r="M14">
            <v>47040</v>
          </cell>
        </row>
        <row r="15">
          <cell r="F15">
            <v>0</v>
          </cell>
          <cell r="H15">
            <v>0</v>
          </cell>
          <cell r="J15">
            <v>0</v>
          </cell>
          <cell r="L15" t="str">
            <v>25-210-10</v>
          </cell>
          <cell r="M15">
            <v>50080</v>
          </cell>
        </row>
        <row r="16">
          <cell r="F16">
            <v>0</v>
          </cell>
          <cell r="H16">
            <v>0</v>
          </cell>
          <cell r="J16">
            <v>0</v>
          </cell>
          <cell r="L16" t="str">
            <v>25-210-12</v>
          </cell>
          <cell r="M16">
            <v>50680</v>
          </cell>
        </row>
        <row r="17">
          <cell r="F17">
            <v>0</v>
          </cell>
          <cell r="H17">
            <v>0</v>
          </cell>
          <cell r="J17">
            <v>0</v>
          </cell>
          <cell r="L17" t="str">
            <v>25-180-12</v>
          </cell>
          <cell r="M17">
            <v>47980</v>
          </cell>
        </row>
        <row r="18">
          <cell r="A18" t="str">
            <v>計</v>
          </cell>
          <cell r="F18">
            <v>55800</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258573</v>
          </cell>
          <cell r="F114">
            <v>387.8</v>
          </cell>
          <cell r="H114">
            <v>0</v>
          </cell>
          <cell r="J114">
            <v>0</v>
          </cell>
        </row>
        <row r="115">
          <cell r="A115" t="str">
            <v>철선</v>
          </cell>
          <cell r="B115" t="str">
            <v>＃8</v>
          </cell>
          <cell r="C115" t="str">
            <v>kg</v>
          </cell>
          <cell r="D115">
            <v>0.2</v>
          </cell>
          <cell r="E115">
            <v>450</v>
          </cell>
          <cell r="F115">
            <v>90</v>
          </cell>
          <cell r="H115">
            <v>0</v>
          </cell>
          <cell r="J115">
            <v>0</v>
          </cell>
        </row>
        <row r="116">
          <cell r="A116" t="str">
            <v>잡재료</v>
          </cell>
          <cell r="B116" t="str">
            <v>재료비의 5%</v>
          </cell>
          <cell r="C116" t="str">
            <v>식</v>
          </cell>
          <cell r="D116">
            <v>1</v>
          </cell>
          <cell r="E116">
            <v>15956</v>
          </cell>
          <cell r="F116">
            <v>797.8</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16754</v>
          </cell>
          <cell r="H119">
            <v>201018</v>
          </cell>
          <cell r="J119">
            <v>0</v>
          </cell>
        </row>
        <row r="120">
          <cell r="A120" t="str">
            <v xml:space="preserve">計 </v>
          </cell>
          <cell r="B120" t="str">
            <v>공/㎥당</v>
          </cell>
          <cell r="F120">
            <v>1675</v>
          </cell>
          <cell r="H120">
            <v>20101</v>
          </cell>
          <cell r="J120">
            <v>0</v>
          </cell>
        </row>
        <row r="121">
          <cell r="A121" t="str">
            <v>1회사용시</v>
          </cell>
          <cell r="E121">
            <v>1</v>
          </cell>
          <cell r="F121">
            <v>1675</v>
          </cell>
          <cell r="G121">
            <v>1</v>
          </cell>
          <cell r="H121">
            <v>20101</v>
          </cell>
          <cell r="J121">
            <v>0</v>
          </cell>
        </row>
        <row r="122">
          <cell r="A122" t="str">
            <v>2회사용시</v>
          </cell>
          <cell r="E122">
            <v>0.67</v>
          </cell>
          <cell r="F122">
            <v>1122</v>
          </cell>
          <cell r="G122">
            <v>1</v>
          </cell>
          <cell r="H122">
            <v>20101</v>
          </cell>
          <cell r="J122">
            <v>0</v>
          </cell>
        </row>
        <row r="123">
          <cell r="A123" t="str">
            <v>3회사용시</v>
          </cell>
          <cell r="E123">
            <v>0.56499999999999995</v>
          </cell>
          <cell r="F123">
            <v>946</v>
          </cell>
          <cell r="G123">
            <v>1</v>
          </cell>
          <cell r="H123">
            <v>20101</v>
          </cell>
          <cell r="J123">
            <v>0</v>
          </cell>
        </row>
        <row r="124">
          <cell r="A124" t="str">
            <v>4회사용시</v>
          </cell>
          <cell r="E124">
            <v>0.51600000000000001</v>
          </cell>
          <cell r="F124">
            <v>864</v>
          </cell>
          <cell r="G124">
            <v>1</v>
          </cell>
          <cell r="H124">
            <v>20101</v>
          </cell>
          <cell r="J124">
            <v>0</v>
          </cell>
        </row>
        <row r="125">
          <cell r="A125" t="str">
            <v>5회사용시</v>
          </cell>
          <cell r="E125">
            <v>0.48899999999999999</v>
          </cell>
          <cell r="F125">
            <v>819</v>
          </cell>
          <cell r="G125">
            <v>1</v>
          </cell>
          <cell r="H125">
            <v>20101</v>
          </cell>
          <cell r="J125">
            <v>0</v>
          </cell>
        </row>
        <row r="126">
          <cell r="A126" t="str">
            <v>6회사용시</v>
          </cell>
          <cell r="E126">
            <v>0.47299999999999998</v>
          </cell>
          <cell r="F126">
            <v>792</v>
          </cell>
          <cell r="G126">
            <v>1</v>
          </cell>
          <cell r="H126">
            <v>20101</v>
          </cell>
          <cell r="J126">
            <v>0</v>
          </cell>
        </row>
        <row r="128">
          <cell r="A128" t="str">
            <v>名  稱 : 잡석깔기</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잡석</v>
          </cell>
          <cell r="C131" t="str">
            <v>인</v>
          </cell>
          <cell r="D131">
            <v>1.04</v>
          </cell>
          <cell r="E131">
            <v>11000</v>
          </cell>
          <cell r="F131">
            <v>11440</v>
          </cell>
          <cell r="H131">
            <v>0</v>
          </cell>
          <cell r="J131">
            <v>0</v>
          </cell>
        </row>
        <row r="132">
          <cell r="A132" t="str">
            <v>보통인부</v>
          </cell>
          <cell r="C132" t="str">
            <v>인</v>
          </cell>
          <cell r="D132">
            <v>0.6</v>
          </cell>
          <cell r="F132">
            <v>0</v>
          </cell>
          <cell r="G132">
            <v>34360</v>
          </cell>
          <cell r="H132">
            <v>20616</v>
          </cell>
          <cell r="J132">
            <v>0</v>
          </cell>
        </row>
        <row r="133">
          <cell r="F133">
            <v>0</v>
          </cell>
          <cell r="H133">
            <v>0</v>
          </cell>
          <cell r="J133">
            <v>0</v>
          </cell>
        </row>
        <row r="134">
          <cell r="F134">
            <v>0</v>
          </cell>
          <cell r="H134">
            <v>0</v>
          </cell>
          <cell r="J134">
            <v>0</v>
          </cell>
        </row>
        <row r="135">
          <cell r="F135">
            <v>0</v>
          </cell>
          <cell r="H135">
            <v>0</v>
          </cell>
          <cell r="J135">
            <v>0</v>
          </cell>
        </row>
        <row r="136">
          <cell r="F136">
            <v>0</v>
          </cell>
          <cell r="H136">
            <v>0</v>
          </cell>
          <cell r="J136">
            <v>0</v>
          </cell>
        </row>
        <row r="137">
          <cell r="F137">
            <v>0</v>
          </cell>
          <cell r="H137">
            <v>0</v>
          </cell>
          <cell r="J137">
            <v>0</v>
          </cell>
        </row>
        <row r="138">
          <cell r="F138">
            <v>0</v>
          </cell>
          <cell r="H138">
            <v>0</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11440</v>
          </cell>
          <cell r="H144">
            <v>20616</v>
          </cell>
          <cell r="J144">
            <v>0</v>
          </cell>
        </row>
        <row r="146">
          <cell r="A146" t="str">
            <v>名  稱 : 잡석채우기</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잡석</v>
          </cell>
          <cell r="C149" t="str">
            <v>인</v>
          </cell>
          <cell r="D149">
            <v>1.04</v>
          </cell>
          <cell r="E149">
            <v>11000</v>
          </cell>
          <cell r="F149">
            <v>11440</v>
          </cell>
          <cell r="H149">
            <v>0</v>
          </cell>
          <cell r="J149">
            <v>0</v>
          </cell>
        </row>
        <row r="150">
          <cell r="A150" t="str">
            <v>보통인부</v>
          </cell>
          <cell r="C150" t="str">
            <v>인</v>
          </cell>
          <cell r="D150">
            <v>0.65</v>
          </cell>
          <cell r="F150">
            <v>0</v>
          </cell>
          <cell r="G150">
            <v>34360</v>
          </cell>
          <cell r="H150">
            <v>22334</v>
          </cell>
          <cell r="J150">
            <v>0</v>
          </cell>
        </row>
        <row r="151">
          <cell r="F151">
            <v>0</v>
          </cell>
          <cell r="H151">
            <v>0</v>
          </cell>
          <cell r="J151">
            <v>0</v>
          </cell>
        </row>
        <row r="152">
          <cell r="F152">
            <v>0</v>
          </cell>
          <cell r="H152">
            <v>0</v>
          </cell>
          <cell r="J152">
            <v>0</v>
          </cell>
        </row>
        <row r="153">
          <cell r="F153">
            <v>0</v>
          </cell>
          <cell r="H153">
            <v>0</v>
          </cell>
          <cell r="J153">
            <v>0</v>
          </cell>
        </row>
        <row r="154">
          <cell r="F154">
            <v>0</v>
          </cell>
          <cell r="H154">
            <v>0</v>
          </cell>
          <cell r="J154">
            <v>0</v>
          </cell>
        </row>
        <row r="155">
          <cell r="F155">
            <v>0</v>
          </cell>
          <cell r="H155">
            <v>0</v>
          </cell>
          <cell r="J155">
            <v>0</v>
          </cell>
        </row>
        <row r="156">
          <cell r="F156">
            <v>0</v>
          </cell>
          <cell r="H156">
            <v>0</v>
          </cell>
          <cell r="J156">
            <v>0</v>
          </cell>
        </row>
        <row r="157">
          <cell r="F157">
            <v>0</v>
          </cell>
          <cell r="H157">
            <v>0</v>
          </cell>
          <cell r="J157">
            <v>0</v>
          </cell>
        </row>
        <row r="158">
          <cell r="F158">
            <v>0</v>
          </cell>
          <cell r="H158">
            <v>0</v>
          </cell>
          <cell r="J158">
            <v>0</v>
          </cell>
        </row>
        <row r="159">
          <cell r="F159">
            <v>0</v>
          </cell>
          <cell r="H159">
            <v>0</v>
          </cell>
          <cell r="J159">
            <v>0</v>
          </cell>
        </row>
        <row r="160">
          <cell r="F160">
            <v>0</v>
          </cell>
          <cell r="H160">
            <v>0</v>
          </cell>
          <cell r="J160">
            <v>0</v>
          </cell>
        </row>
        <row r="161">
          <cell r="F161">
            <v>0</v>
          </cell>
          <cell r="H161">
            <v>0</v>
          </cell>
          <cell r="J161">
            <v>0</v>
          </cell>
        </row>
        <row r="162">
          <cell r="A162" t="str">
            <v>計</v>
          </cell>
          <cell r="F162">
            <v>11440</v>
          </cell>
          <cell r="H162">
            <v>22334</v>
          </cell>
          <cell r="J162">
            <v>0</v>
          </cell>
        </row>
        <row r="164">
          <cell r="A164" t="str">
            <v>名  稱 : 문양거푸집</v>
          </cell>
          <cell r="J164" t="str">
            <v>單位 : 원/㎡當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문양거푸집</v>
          </cell>
          <cell r="B167" t="str">
            <v>FRP1050×1820</v>
          </cell>
          <cell r="C167" t="str">
            <v>㎡</v>
          </cell>
          <cell r="D167">
            <v>0.05</v>
          </cell>
          <cell r="E167">
            <v>108058</v>
          </cell>
          <cell r="F167">
            <v>5402.9</v>
          </cell>
          <cell r="H167">
            <v>0</v>
          </cell>
          <cell r="J167">
            <v>0</v>
          </cell>
        </row>
        <row r="168">
          <cell r="A168" t="str">
            <v>폼타이</v>
          </cell>
          <cell r="B168" t="str">
            <v>D형 1/2×300</v>
          </cell>
          <cell r="C168" t="str">
            <v>조</v>
          </cell>
          <cell r="D168">
            <v>0.214</v>
          </cell>
          <cell r="E168">
            <v>850</v>
          </cell>
          <cell r="F168">
            <v>181.9</v>
          </cell>
          <cell r="H168">
            <v>0</v>
          </cell>
          <cell r="J168">
            <v>0</v>
          </cell>
        </row>
        <row r="169">
          <cell r="A169" t="str">
            <v>박리제</v>
          </cell>
          <cell r="B169" t="str">
            <v>SIKA FORM OIL</v>
          </cell>
          <cell r="C169" t="str">
            <v>ℓ</v>
          </cell>
          <cell r="D169">
            <v>0.19</v>
          </cell>
          <cell r="E169">
            <v>800</v>
          </cell>
          <cell r="F169">
            <v>152</v>
          </cell>
          <cell r="H169">
            <v>0</v>
          </cell>
          <cell r="J169">
            <v>0</v>
          </cell>
        </row>
        <row r="170">
          <cell r="A170" t="str">
            <v>세파레이터</v>
          </cell>
          <cell r="B170" t="str">
            <v>D형 1/2×500</v>
          </cell>
          <cell r="C170" t="str">
            <v xml:space="preserve">본 </v>
          </cell>
          <cell r="D170">
            <v>2.14</v>
          </cell>
          <cell r="E170">
            <v>140</v>
          </cell>
          <cell r="F170">
            <v>299.60000000000002</v>
          </cell>
          <cell r="H170">
            <v>0</v>
          </cell>
          <cell r="J170">
            <v>0</v>
          </cell>
        </row>
        <row r="171">
          <cell r="A171" t="str">
            <v>보조자재</v>
          </cell>
          <cell r="B171" t="str">
            <v>문양거푸집의20%</v>
          </cell>
          <cell r="C171" t="str">
            <v>식</v>
          </cell>
          <cell r="D171">
            <v>1</v>
          </cell>
          <cell r="E171">
            <v>1080.5</v>
          </cell>
          <cell r="F171">
            <v>1080.5</v>
          </cell>
          <cell r="H171">
            <v>0</v>
          </cell>
          <cell r="J171">
            <v>0</v>
          </cell>
        </row>
        <row r="172">
          <cell r="A172" t="str">
            <v>사용고재</v>
          </cell>
          <cell r="B172" t="str">
            <v>보조자재의 10%</v>
          </cell>
          <cell r="C172" t="str">
            <v>식</v>
          </cell>
          <cell r="D172">
            <v>1</v>
          </cell>
          <cell r="E172">
            <v>108</v>
          </cell>
          <cell r="F172">
            <v>108</v>
          </cell>
          <cell r="H172">
            <v>0</v>
          </cell>
          <cell r="J172">
            <v>0</v>
          </cell>
        </row>
        <row r="173">
          <cell r="A173" t="str">
            <v>형틀목공</v>
          </cell>
          <cell r="C173" t="str">
            <v>인</v>
          </cell>
          <cell r="D173">
            <v>0.14000000000000001</v>
          </cell>
          <cell r="F173">
            <v>0</v>
          </cell>
          <cell r="G173">
            <v>61483</v>
          </cell>
          <cell r="H173">
            <v>8607.6</v>
          </cell>
          <cell r="J173">
            <v>0</v>
          </cell>
        </row>
        <row r="174">
          <cell r="A174" t="str">
            <v>보통인부</v>
          </cell>
          <cell r="C174" t="str">
            <v>인</v>
          </cell>
          <cell r="D174">
            <v>0.12</v>
          </cell>
          <cell r="F174">
            <v>0</v>
          </cell>
          <cell r="G174">
            <v>34360</v>
          </cell>
          <cell r="H174">
            <v>4123.2</v>
          </cell>
          <cell r="J174">
            <v>0</v>
          </cell>
        </row>
        <row r="175">
          <cell r="F175">
            <v>0</v>
          </cell>
          <cell r="H175">
            <v>0</v>
          </cell>
          <cell r="J175">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A180" t="str">
            <v>計</v>
          </cell>
          <cell r="F180">
            <v>7224</v>
          </cell>
          <cell r="H180">
            <v>12730</v>
          </cell>
          <cell r="J180">
            <v>0</v>
          </cell>
        </row>
      </sheetData>
      <sheetData sheetId="18" refreshError="1"/>
      <sheetData sheetId="19" refreshError="1"/>
      <sheetData sheetId="20" refreshError="1"/>
      <sheetData sheetId="21"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모듈"/>
      <sheetName val="일위대가집계표"/>
      <sheetName val="일위대가표"/>
      <sheetName val="DATA"/>
      <sheetName val="일위대가표지"/>
      <sheetName val="시행분집계"/>
      <sheetName val="일위대가시행분"/>
      <sheetName val="단가산출표지"/>
      <sheetName val="단가산출집계"/>
      <sheetName val="구조물총"/>
      <sheetName val="BOX총"/>
      <sheetName val="BOX재료"/>
      <sheetName val="박스단위(1.5×1.0)본선"/>
      <sheetName val="날개단위(1.5×1.5)마을"/>
      <sheetName val="날개수량(1.5×1.5)2마을"/>
      <sheetName val="난간,지수단위"/>
      <sheetName val="난간,지수수량"/>
      <sheetName val="박스연장조서 "/>
      <sheetName val="우오수공집계"/>
      <sheetName val="우수받이집계"/>
      <sheetName val="우수받이단위"/>
      <sheetName val="우수받이위치조서"/>
      <sheetName val="오수관집계"/>
      <sheetName val="오수관연장조서"/>
      <sheetName val="Sheet1"/>
      <sheetName val="Sheet2"/>
      <sheetName val="Sheet3"/>
      <sheetName val="자재별집계"/>
      <sheetName val="총재료집계"/>
      <sheetName val="개거재료집계"/>
      <sheetName val="개거수량산출"/>
      <sheetName val="개거위치조서"/>
      <sheetName val="덮개재료집계"/>
      <sheetName val="덮개수량산출"/>
      <sheetName val="덮개위치조서"/>
      <sheetName val="토적계산"/>
      <sheetName val="폐기물산출"/>
      <sheetName val="깨기재료집계"/>
      <sheetName val="깨기수량산출"/>
      <sheetName val="깨기위치조서"/>
      <sheetName val="중보용수로취입수문재료표"/>
      <sheetName val="중보용수로취입수문"/>
      <sheetName val="중보용수로취입수깨기수량"/>
      <sheetName val="갑지"/>
      <sheetName val="내역표지"/>
      <sheetName val="원가(02발주)"/>
      <sheetName val="사급 관급"/>
      <sheetName val="관급자재 (2)"/>
      <sheetName val="사급자재"/>
      <sheetName val="관급자재"/>
      <sheetName val="원가(상우)"/>
      <sheetName val="상와우(변경)"/>
      <sheetName val="원가(상좌)"/>
      <sheetName val="상와좌(변경)"/>
      <sheetName val="원가(이전)"/>
      <sheetName val="이전(변경)"/>
      <sheetName val="원가(구하)"/>
      <sheetName val="구하(변경)"/>
      <sheetName val="원가(구상)"/>
      <sheetName val="구상(변경)"/>
      <sheetName val="비교"/>
      <sheetName val="DATE"/>
      <sheetName val="Macro1"/>
      <sheetName val="MOTOR"/>
      <sheetName val="ABUT수량-A1"/>
      <sheetName val="노무비단가"/>
      <sheetName val="적용단위길이"/>
      <sheetName val="횡배위치"/>
      <sheetName val="노임단가"/>
      <sheetName val="지진시"/>
      <sheetName val="내역서"/>
      <sheetName val="기초코드"/>
      <sheetName val="일반공사"/>
      <sheetName val="기본일위"/>
      <sheetName val="부하LOAD"/>
      <sheetName val="CA지입"/>
      <sheetName val="인건비"/>
      <sheetName val="표지"/>
      <sheetName val="화산경계"/>
      <sheetName val="부하계산서"/>
      <sheetName val="토목공사"/>
      <sheetName val="일위대가(출입)"/>
      <sheetName val="Baby일위대가"/>
      <sheetName val="ilch"/>
      <sheetName val="설계조건"/>
      <sheetName val="집계표"/>
      <sheetName val="BID"/>
      <sheetName val="단가 "/>
      <sheetName val="노임"/>
      <sheetName val="일위대가목록"/>
      <sheetName val="내역"/>
      <sheetName val="일위대가(가설)"/>
      <sheetName val="토사(PE)"/>
      <sheetName val="암거날개벽재료집계"/>
      <sheetName val="작업금지"/>
      <sheetName val="내역서비교"/>
      <sheetName val="교각1"/>
      <sheetName val="FOOTING단면력"/>
      <sheetName val="단가산출서"/>
      <sheetName val="날개벽수량표"/>
      <sheetName val="1.설계조건"/>
      <sheetName val="단가산출"/>
      <sheetName val="직노"/>
      <sheetName val="중기사용료"/>
      <sheetName val="Sheet17"/>
      <sheetName val="U-TYPE(1)"/>
      <sheetName val="일위대가"/>
      <sheetName val="맨홀토공"/>
      <sheetName val="바닥판"/>
      <sheetName val="터파기및재료"/>
      <sheetName val="부대내역"/>
      <sheetName val="ⴭⴭⴭⴭ"/>
      <sheetName val="물가시세"/>
      <sheetName val="집계표(육상)"/>
      <sheetName val="우배수"/>
      <sheetName val="투자효율분석"/>
      <sheetName val="부대공"/>
      <sheetName val="조도계산서 (도서)"/>
      <sheetName val="L_RPTA05_목록"/>
      <sheetName val="건축공사실행"/>
      <sheetName val="약전닥트"/>
      <sheetName val="일지-H"/>
      <sheetName val="FA설치명세"/>
      <sheetName val="정부노임단가"/>
      <sheetName val="정의"/>
      <sheetName val="1. 설계조건 2.단면가정 3. 하중계산"/>
      <sheetName val="DATA 입력란"/>
      <sheetName val="자료"/>
      <sheetName val="[일위대가표.xls]A__________________2"/>
    </sheetNames>
    <definedNames>
      <definedName name="수식입력매크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자 "/>
      <sheetName val="j-노"/>
      <sheetName val="신품"/>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Macro1"/>
      <sheetName val="변경-JE"/>
      <sheetName val="MOTOR"/>
      <sheetName val="#REF"/>
      <sheetName val="ilch"/>
      <sheetName val="36신설수량"/>
    </sheetNames>
    <definedNames>
      <definedName name="Macro10"/>
      <definedName name="Macro12"/>
      <definedName name="Macro13"/>
      <definedName name="Macro14"/>
      <definedName name="Macro2"/>
      <definedName name="Macro5"/>
      <definedName name="Macro7"/>
      <definedName name="Macro8"/>
      <definedName name="Macro9"/>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공사원가계산서)"/>
      <sheetName val="내역집계표"/>
      <sheetName val="단가산출"/>
      <sheetName val="전기내역"/>
      <sheetName val="산출근거"/>
      <sheetName val="대가집계표"/>
      <sheetName val="대가전기"/>
      <sheetName val="자료"/>
      <sheetName val="집계표(관급)"/>
      <sheetName val="전기내역관급"/>
      <sheetName val="YES"/>
    </sheetNames>
    <definedNames>
      <definedName name="Macro10" refersTo="#REF!"/>
      <definedName name="Macro12" refersTo="#REF!"/>
      <definedName name="Macro13" refersTo="#REF!"/>
      <definedName name="Macro14" refersTo="#REF!"/>
      <definedName name="Macro2" refersTo="#REF!"/>
      <definedName name="Macro5" refersTo="#REF!"/>
      <definedName name="Macro6" refersTo="#REF!"/>
      <definedName name="Macro7" refersTo="#REF!"/>
      <definedName name="Macro8" refersTo="#REF!"/>
      <definedName name="Macro9" refersTo="#REF!"/>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둥(원형)"/>
      <sheetName val="SEO-SA-2"/>
      <sheetName val="하수급견적대비"/>
      <sheetName val="화재 탐지 설비"/>
      <sheetName val="Sheet1"/>
      <sheetName val="명세서"/>
      <sheetName val="터널조도"/>
    </sheetNames>
    <definedNames>
      <definedName name="복사"/>
    </defined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본체"/>
      <sheetName val="단면력 집계표"/>
      <sheetName val="기초설계"/>
      <sheetName val="사용성검토"/>
      <sheetName val="우각부보강"/>
      <sheetName val="날개벽"/>
      <sheetName val="PARAPHET"/>
      <sheetName val="Sheet1"/>
      <sheetName val="균열검토"/>
      <sheetName val="CA지입"/>
      <sheetName val="ABUT수량-A1"/>
      <sheetName val="동물이~1"/>
      <sheetName val="Macro(차단기)"/>
      <sheetName val="내역서"/>
      <sheetName val="자재단가"/>
      <sheetName val="일반공사"/>
      <sheetName val="입력DATA"/>
      <sheetName val="바닥판"/>
      <sheetName val="COPING"/>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재비"/>
      <sheetName val="노무비"/>
      <sheetName val="집계"/>
      <sheetName val="품셈"/>
      <sheetName val="내역"/>
      <sheetName val="품"/>
      <sheetName val="Activity(new)"/>
      <sheetName val="Total(new)"/>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노임"/>
      <sheetName val="전선 및 전선관"/>
      <sheetName val="ILWIPOH"/>
      <sheetName val="실행철강하도"/>
      <sheetName val="터널조도"/>
      <sheetName val="BID"/>
      <sheetName val="조도계산서 (도서)"/>
      <sheetName val="부하계산서"/>
      <sheetName val="#REF"/>
      <sheetName val="COPING"/>
      <sheetName val="MOTOR"/>
      <sheetName val="입찰"/>
      <sheetName val="현경"/>
      <sheetName val="금액내역서"/>
      <sheetName val="우각부보강"/>
      <sheetName val="IW-LIST"/>
      <sheetName val="기자재비"/>
      <sheetName val="LOPCALC"/>
      <sheetName val="내역서"/>
      <sheetName val="부하(성남)"/>
      <sheetName val="1을"/>
      <sheetName val="약품설비"/>
      <sheetName val="JUCK"/>
      <sheetName val="약품공급2"/>
      <sheetName val="정부노임단가"/>
      <sheetName val="집계표"/>
      <sheetName val="부하LOAD"/>
      <sheetName val="본사업"/>
      <sheetName val="CABLE SIZE-3"/>
    </sheetNames>
    <sheetDataSet>
      <sheetData sheetId="0"/>
      <sheetData sheetId="1" refreshError="1">
        <row r="1">
          <cell r="A1" t="str">
            <v>기사1급</v>
          </cell>
          <cell r="B1">
            <v>60899</v>
          </cell>
        </row>
        <row r="2">
          <cell r="A2" t="str">
            <v>계장공</v>
          </cell>
          <cell r="B2">
            <v>53782</v>
          </cell>
        </row>
        <row r="3">
          <cell r="A3" t="str">
            <v>고압케이블공</v>
          </cell>
          <cell r="B3">
            <v>64085</v>
          </cell>
        </row>
        <row r="4">
          <cell r="A4" t="str">
            <v>내선전공</v>
          </cell>
          <cell r="B4">
            <v>48028</v>
          </cell>
        </row>
        <row r="5">
          <cell r="A5" t="str">
            <v>무선안테나공</v>
          </cell>
          <cell r="B5">
            <v>108316</v>
          </cell>
        </row>
        <row r="6">
          <cell r="A6" t="str">
            <v>배관공</v>
          </cell>
          <cell r="B6">
            <v>48933</v>
          </cell>
        </row>
        <row r="7">
          <cell r="A7" t="str">
            <v>배전전공</v>
          </cell>
          <cell r="B7">
            <v>146386</v>
          </cell>
        </row>
        <row r="8">
          <cell r="A8" t="str">
            <v>보통인부</v>
          </cell>
          <cell r="B8">
            <v>31866</v>
          </cell>
        </row>
        <row r="9">
          <cell r="A9" t="str">
            <v>비계공</v>
          </cell>
          <cell r="B9">
            <v>67869</v>
          </cell>
        </row>
        <row r="10">
          <cell r="A10" t="str">
            <v>저압케이블공</v>
          </cell>
          <cell r="B10">
            <v>61343</v>
          </cell>
        </row>
        <row r="11">
          <cell r="A11" t="str">
            <v>통신내선공</v>
          </cell>
          <cell r="B11">
            <v>62228</v>
          </cell>
        </row>
        <row r="12">
          <cell r="A12" t="str">
            <v>통신설비공</v>
          </cell>
          <cell r="B12">
            <v>63014</v>
          </cell>
        </row>
        <row r="13">
          <cell r="A13" t="str">
            <v>통신외선공</v>
          </cell>
          <cell r="B13">
            <v>69427</v>
          </cell>
        </row>
        <row r="14">
          <cell r="A14" t="str">
            <v>통신케이블공</v>
          </cell>
          <cell r="B14">
            <v>73494</v>
          </cell>
        </row>
        <row r="15">
          <cell r="A15" t="str">
            <v>특고케이블공</v>
          </cell>
          <cell r="B15">
            <v>87304</v>
          </cell>
        </row>
        <row r="16">
          <cell r="A16" t="str">
            <v>특별인부</v>
          </cell>
          <cell r="B16">
            <v>49575</v>
          </cell>
        </row>
        <row r="17">
          <cell r="A17" t="str">
            <v>프랜트전공</v>
          </cell>
          <cell r="B17">
            <v>55122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노임"/>
    </sheetNames>
    <sheetDataSet>
      <sheetData sheetId="0"/>
      <sheetData sheetId="1">
        <row r="1">
          <cell r="A1" t="str">
            <v>기사1급</v>
          </cell>
          <cell r="B1">
            <v>60899</v>
          </cell>
        </row>
        <row r="2">
          <cell r="A2" t="str">
            <v>계장공</v>
          </cell>
          <cell r="B2">
            <v>53782</v>
          </cell>
        </row>
        <row r="3">
          <cell r="A3" t="str">
            <v>고압케이블공</v>
          </cell>
          <cell r="B3">
            <v>64085</v>
          </cell>
        </row>
        <row r="4">
          <cell r="A4" t="str">
            <v>내선전공</v>
          </cell>
          <cell r="B4">
            <v>48028</v>
          </cell>
        </row>
        <row r="5">
          <cell r="A5" t="str">
            <v>무선안테나공</v>
          </cell>
          <cell r="B5">
            <v>108316</v>
          </cell>
        </row>
        <row r="6">
          <cell r="A6" t="str">
            <v>배관공</v>
          </cell>
          <cell r="B6">
            <v>48933</v>
          </cell>
        </row>
        <row r="7">
          <cell r="A7" t="str">
            <v>배전전공</v>
          </cell>
          <cell r="B7">
            <v>146386</v>
          </cell>
        </row>
        <row r="8">
          <cell r="A8" t="str">
            <v>보통인부</v>
          </cell>
          <cell r="B8">
            <v>31866</v>
          </cell>
        </row>
        <row r="9">
          <cell r="A9" t="str">
            <v>비계공</v>
          </cell>
          <cell r="B9">
            <v>67869</v>
          </cell>
        </row>
        <row r="10">
          <cell r="A10" t="str">
            <v>저압케이블공</v>
          </cell>
          <cell r="B10">
            <v>61343</v>
          </cell>
        </row>
        <row r="11">
          <cell r="A11" t="str">
            <v>통신내선공</v>
          </cell>
          <cell r="B11">
            <v>62228</v>
          </cell>
        </row>
        <row r="12">
          <cell r="A12" t="str">
            <v>통신설비공</v>
          </cell>
          <cell r="B12">
            <v>63014</v>
          </cell>
        </row>
        <row r="13">
          <cell r="A13" t="str">
            <v>통신외선공</v>
          </cell>
          <cell r="B13">
            <v>69427</v>
          </cell>
        </row>
        <row r="14">
          <cell r="A14" t="str">
            <v>통신케이블공</v>
          </cell>
          <cell r="B14">
            <v>73494</v>
          </cell>
        </row>
        <row r="15">
          <cell r="A15" t="str">
            <v>특고케이블공</v>
          </cell>
          <cell r="B15">
            <v>87304</v>
          </cell>
        </row>
        <row r="16">
          <cell r="A16" t="str">
            <v>특별인부</v>
          </cell>
          <cell r="B16">
            <v>49575</v>
          </cell>
        </row>
        <row r="17">
          <cell r="A17" t="str">
            <v>프랜트전공</v>
          </cell>
          <cell r="B17">
            <v>55122</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aroux"/>
      <sheetName val="Sheet2"/>
      <sheetName val="Sheet3"/>
      <sheetName val="VXXXXX"/>
      <sheetName val="000000"/>
      <sheetName val="Legend"/>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XXXXXX"/>
      <sheetName val="실행수주매출잔고"/>
      <sheetName val="실행수주"/>
      <sheetName val="실행매출"/>
      <sheetName val="매출비교표"/>
      <sheetName val="제품별 매출"/>
      <sheetName val="수도(갑)"/>
      <sheetName val="김포"/>
      <sheetName val="VXXX"/>
      <sheetName val="Sheet17"/>
      <sheetName val="예산운영지침"/>
      <sheetName val="담당자"/>
      <sheetName val="비용분석"/>
      <sheetName val="리포트작성요령"/>
      <sheetName val="VALUATION"/>
      <sheetName val="일용직임금"/>
      <sheetName val="Strategy"/>
      <sheetName val="임차건물"/>
      <sheetName val="예산절감"/>
      <sheetName val="매출"/>
      <sheetName val="인터넷기준"/>
      <sheetName val="합숙일정"/>
      <sheetName val="예산관리"/>
      <sheetName val="가치창조경영"/>
      <sheetName val="전략경영"/>
      <sheetName val="자금수지"/>
      <sheetName val="자금계획"/>
      <sheetName val="CVP분석"/>
      <sheetName val="재무비율분석"/>
      <sheetName val="예산귀속"/>
      <sheetName val="MODEL"/>
      <sheetName val="EXPENSE"/>
      <sheetName val="department"/>
      <sheetName val="과제"/>
      <sheetName val="국사"/>
      <sheetName val="Sheet1 (3)"/>
      <sheetName val="Sheet1 (2)"/>
      <sheetName val="source별"/>
      <sheetName val="경영환경"/>
      <sheetName val="예산신청"/>
      <sheetName val="미결사항"/>
      <sheetName val="비전"/>
      <sheetName val="전략"/>
      <sheetName val="신년사"/>
      <sheetName val="오라클"/>
      <sheetName val="비용구분"/>
      <sheetName val="실적집계로직"/>
      <sheetName val="엑셀업로드"/>
      <sheetName val="투자변경"/>
      <sheetName val="비용변경"/>
      <sheetName val="비용조회"/>
      <sheetName val="투자조회"/>
      <sheetName val="변경요청"/>
      <sheetName val="통제번호등록"/>
      <sheetName val="통제번호조회"/>
      <sheetName val="통제번호테스트"/>
      <sheetName val="통제시나리오"/>
      <sheetName val="Sheet8 (2)"/>
      <sheetName val="총괄부서"/>
      <sheetName val="예산통제검토"/>
      <sheetName val="BSC"/>
      <sheetName val="체크리스트"/>
      <sheetName val="재무예측절차"/>
      <sheetName val="기업구조조정"/>
      <sheetName val="프로세스"/>
      <sheetName val="자산분류"/>
      <sheetName val="관리지표"/>
      <sheetName val="가입자현황"/>
      <sheetName val="매출액"/>
      <sheetName val="ARPU"/>
      <sheetName val="경비그룹"/>
      <sheetName val="구내통신"/>
      <sheetName val="경영과제"/>
      <sheetName val="의사결정"/>
      <sheetName val="해약"/>
      <sheetName val="활동정리"/>
      <sheetName val="일일활동"/>
      <sheetName val="Tip"/>
      <sheetName val="EVA Tree"/>
      <sheetName val="사내유치"/>
      <sheetName val="소포내역"/>
      <sheetName val="소포내역 (2)"/>
      <sheetName val="신규(일위)"/>
      <sheetName val="개요"/>
      <sheetName val="표지 "/>
      <sheetName val="총괄표"/>
      <sheetName val="공통단가"/>
      <sheetName val="운반비"/>
      <sheetName val="사업개요"/>
      <sheetName val="서류"/>
      <sheetName val="내역"/>
      <sheetName val="공사비 증감 구분"/>
      <sheetName val="개보수총공사비"/>
      <sheetName val="총괄"/>
      <sheetName val="덕례배수장"/>
      <sheetName val="스크린"/>
      <sheetName val="2002양배"/>
      <sheetName val="------"/>
      <sheetName val="한컴"/>
      <sheetName val="#REF"/>
      <sheetName val="일위대가(가설)"/>
      <sheetName val="집계표"/>
      <sheetName val="List"/>
      <sheetName val="단위수량"/>
      <sheetName val="구조물공"/>
      <sheetName val="시"/>
      <sheetName val="BOQ(전기)"/>
      <sheetName val="shot"/>
      <sheetName val="Price Sum (E lec)"/>
      <sheetName val="Price Sum (E &amp; I) (2)"/>
      <sheetName val="SUMMARY(E &amp; I)"/>
      <sheetName val="D-cost"/>
      <sheetName val="INDIRECT"/>
      <sheetName val="평균단가"/>
      <sheetName val="EQ-Cost"/>
      <sheetName val="EQ-Mob-Elect"/>
      <sheetName val="TOOL-Elect"/>
      <sheetName val="ELEC.TEST"/>
      <sheetName val="Chart-E"/>
      <sheetName val="Men-Mob-(Elect tatal)"/>
      <sheetName val="d-histogram"/>
      <sheetName val="bm내역서(B공구)"/>
      <sheetName val="변경내역"/>
      <sheetName val="견적조건보고서"/>
      <sheetName val="견적갑지"/>
      <sheetName val="을지"/>
      <sheetName val="전기"/>
      <sheetName val="계장"/>
      <sheetName val="공구단가"/>
      <sheetName val="갑지"/>
      <sheetName val="공BM"/>
      <sheetName val="00000000"/>
      <sheetName val="10000000"/>
      <sheetName val="20000000"/>
      <sheetName val="30000000"/>
      <sheetName val="40000000"/>
      <sheetName val="50000000"/>
      <sheetName val="60000000"/>
      <sheetName val="70000000"/>
      <sheetName val="000000000"/>
      <sheetName val="100000000"/>
      <sheetName val="200000000"/>
      <sheetName val="300000000"/>
      <sheetName val="400000000"/>
      <sheetName val="500000000"/>
      <sheetName val="600000000"/>
      <sheetName val="700000000"/>
      <sheetName val="800000000"/>
      <sheetName val="900000000"/>
      <sheetName val="손익금내역"/>
      <sheetName val="사업총괄"/>
      <sheetName val="******"/>
      <sheetName val="양수장내역"/>
      <sheetName val="노임"/>
      <sheetName val="PERSONAL"/>
      <sheetName val="Module1"/>
      <sheetName val="Module2"/>
      <sheetName val="정리"/>
      <sheetName val="rng"/>
      <sheetName val="Sheet21"/>
      <sheetName val="Sheet20"/>
      <sheetName val="Sheet19"/>
      <sheetName val="Sheet18"/>
      <sheetName val="Module1 (2)"/>
      <sheetName val="Module3"/>
      <sheetName val="경춘선투입금액"/>
      <sheetName val="인쇄매크로"/>
      <sheetName val="실행갑지"/>
      <sheetName val="APT"/>
      <sheetName val="부대동"/>
      <sheetName val="특기사항"/>
      <sheetName val="견적기준"/>
      <sheetName val="세대현황"/>
      <sheetName val="VXXXXXX"/>
      <sheetName val="tel"/>
      <sheetName val="접수"/>
      <sheetName val="발송"/>
      <sheetName val="간지(가로)"/>
      <sheetName val="간지(가로) (2)"/>
      <sheetName val="간지(세로)"/>
      <sheetName val="간지(세로) (2)"/>
      <sheetName val="직접터파기"/>
      <sheetName val="가시설터파기"/>
      <sheetName val="우물통터파기"/>
      <sheetName val="계산"/>
      <sheetName val="구분"/>
      <sheetName val="설변공종"/>
      <sheetName val="앞시트뒷시트"/>
      <sheetName val="수식붙이기"/>
      <sheetName val="요약"/>
      <sheetName val="2001사업계획"/>
      <sheetName val="2001사업단가(내수)"/>
      <sheetName val="★2001사업계획(최종)"/>
      <sheetName val="접수건"/>
      <sheetName val="K동"/>
      <sheetName val="L직동"/>
      <sheetName val="Macro1"/>
      <sheetName val="결재"/>
      <sheetName val="자금결"/>
      <sheetName val="mark"/>
      <sheetName val="명판"/>
      <sheetName val="표지"/>
      <sheetName val="1안"/>
      <sheetName val="상번천 (2)"/>
      <sheetName val="상번천"/>
      <sheetName val="하번천"/>
      <sheetName val="증감대비표 (2)"/>
      <sheetName val="증감대비표"/>
      <sheetName val="설계변경 1-3"/>
      <sheetName val="설계변경4-20"/>
      <sheetName val="실행예산품의서"/>
      <sheetName val="하도실행(전체)"/>
      <sheetName val="]_x0000_⃀摥屝尨"/>
      <sheetName val="원칙을 지키는 사람들"/>
      <sheetName val="건축내역서"/>
      <sheetName val="설비내역서"/>
      <sheetName val="전기내역서"/>
      <sheetName val="VVVVVa"/>
      <sheetName val="수식복사"/>
      <sheetName val="0000000"/>
      <sheetName val="Sheet2 (2)"/>
      <sheetName val="주소"/>
      <sheetName val="NAMES"/>
      <sheetName val="stock"/>
      <sheetName val="XXuxrld WideServersrsIL Q12Actc"/>
      <sheetName val="계산계획서 "/>
      <sheetName val="OPT LIST"/>
      <sheetName val="판매계획(내수)"/>
      <sheetName val="판매계획(수출)"/>
      <sheetName val="MDL별계획"/>
      <sheetName val="비교 대 계산(갑)"/>
      <sheetName val="비교 대 계산(을)"/>
      <sheetName val="구분양식(비교 대 계산)"/>
      <sheetName val="3차 대 최종(갑)"/>
      <sheetName val="3차 대 최종(을)"/>
      <sheetName val="구분양식 (3차 대 최종)"/>
      <sheetName val="MIP양식"/>
      <sheetName val="KD양식"/>
      <sheetName val="SUB KD양식"/>
      <sheetName val="완제품KD"/>
      <sheetName val="SUBKD"/>
      <sheetName val="원단설명"/>
      <sheetName val="계산일정 "/>
      <sheetName val="계산현황"/>
      <sheetName val="원단위수정"/>
      <sheetName val="카메라"/>
      <sheetName val="steel wheel"/>
      <sheetName val="steel wheel (2)"/>
      <sheetName val="상품 데이타"/>
      <sheetName val="Chart1"/>
      <sheetName val="주간 영업표"/>
      <sheetName val="개발집계"/>
      <sheetName val="최종욱MODULE"/>
      <sheetName val="Diablos"/>
      <sheetName val="0000"/>
      <sheetName val="0001"/>
      <sheetName val="생산수량"/>
      <sheetName val="고품DATA"/>
      <sheetName val="생산월-차종"/>
      <sheetName val="접수월-차종"/>
      <sheetName val="종합분석(분석내용) (2)"/>
      <sheetName val="종합분석1 (주행거리)"/>
      <sheetName val="개선효과"/>
      <sheetName val="전차종"/>
      <sheetName val="종합분석(불만내용)"/>
      <sheetName val="ALT"/>
      <sheetName val="월보(갑)1"/>
      <sheetName val="월보(갑)2"/>
      <sheetName val="월보(갑)3"/>
      <sheetName val="월보(갑)4"/>
      <sheetName val="월보(갑)5"/>
      <sheetName val="월보(갑)6"/>
      <sheetName val="월보(갑)7"/>
      <sheetName val="월보(갑)8"/>
      <sheetName val="월보(갑)9"/>
      <sheetName val="월보(갑)10"/>
      <sheetName val="월보(갑)11"/>
      <sheetName val="월보(갑)12"/>
      <sheetName val="종합월보(을)"/>
      <sheetName val="월보(을) (1)"/>
      <sheetName val="월보(을) (2)"/>
      <sheetName val="월보(을) (3)"/>
      <sheetName val="월보(을) (4)"/>
      <sheetName val="월보(을) (5)"/>
      <sheetName val="월보(을) (6)"/>
      <sheetName val="월보(을) (7)"/>
      <sheetName val="월보(을) (8)"/>
      <sheetName val="월보(을) (9)"/>
      <sheetName val="월보(을) (10)"/>
      <sheetName val="월보(을) (11)"/>
      <sheetName val="월보(을) (12)"/>
      <sheetName val="최신가-lc"/>
      <sheetName val="최신가-sm"/>
      <sheetName val="_x0000__x0000__x0000__x0000__x0000__x0000_"/>
      <sheetName val="서식지우기"/>
      <sheetName val="open"/>
      <sheetName val="가운데"/>
      <sheetName val="그리기"/>
      <sheetName val="서식지정"/>
      <sheetName val="업무시간"/>
      <sheetName val="품질동향"/>
      <sheetName val="전산메인사용법"/>
      <sheetName val="업무계획관리"/>
      <sheetName val="MACRO-수식"/>
      <sheetName val="DATA"/>
      <sheetName val="참고자료"/>
      <sheetName val="기종코드 "/>
      <sheetName val="도번부여"/>
      <sheetName val="WIA달력"/>
      <sheetName val="계산기"/>
      <sheetName val="연락망"/>
      <sheetName val="조성표"/>
      <sheetName val="000"/>
      <sheetName val="MAIN"/>
      <sheetName val="ENG"/>
      <sheetName val="INST"/>
      <sheetName val="Sheet3 (2)"/>
      <sheetName val="Sheet3 (3)"/>
      <sheetName val="Sheet3 (4)"/>
      <sheetName val="PERSONAL (2)"/>
      <sheetName val="PERSONAL (3)"/>
      <sheetName val="인원표"/>
      <sheetName val="List1"/>
      <sheetName val="in"/>
      <sheetName val="공장LAY-OUT"/>
      <sheetName val="1"/>
      <sheetName val="이동"/>
      <sheetName val="선지우기"/>
      <sheetName val="KIT"/>
      <sheetName val="CON"/>
      <sheetName val="CON (2)"/>
      <sheetName val="코드치환"/>
      <sheetName val="유령문자"/>
      <sheetName val="업무시간 (2)"/>
      <sheetName val="VBA연습"/>
      <sheetName val="서식"/>
      <sheetName val="서식2"/>
      <sheetName val="서식4"/>
      <sheetName val="개선사례"/>
      <sheetName val="공문서식"/>
      <sheetName val="결제표지 (2)"/>
      <sheetName val="결제표지"/>
      <sheetName val="결제표지 (3)"/>
      <sheetName val="____"/>
      <sheetName val="__"/>
      <sheetName val="_____ "/>
      <sheetName val="____(__)"/>
      <sheetName val="MDL___"/>
      <sheetName val="__ _ __(_)"/>
      <sheetName val="____(__ _ __)"/>
      <sheetName val="3_ _ __(_)"/>
      <sheetName val="____ (3_ _ __)"/>
      <sheetName val="MIP__"/>
      <sheetName val="KD__"/>
      <sheetName val="SUB KD__"/>
      <sheetName val="___KD"/>
      <sheetName val="____ "/>
      <sheetName val="_____"/>
      <sheetName val="___"/>
      <sheetName val="__ ___"/>
      <sheetName val="___MODULE"/>
      <sheetName val="__DATA"/>
      <sheetName val="___-__"/>
      <sheetName val="____(____) (2)"/>
      <sheetName val="____1 (____)"/>
      <sheetName val="____(____)"/>
      <sheetName val="__(_)1"/>
      <sheetName val="__(_)2"/>
      <sheetName val="__(_)3"/>
      <sheetName val="__(_)4"/>
      <sheetName val="__(_)5"/>
      <sheetName val="__(_)6"/>
      <sheetName val="__(_)7"/>
      <sheetName val="__(_)8"/>
      <sheetName val="__(_)9"/>
      <sheetName val="__(_)10"/>
      <sheetName val="__(_)11"/>
      <sheetName val="__(_)12"/>
      <sheetName val="____(_)"/>
      <sheetName val="__(_) (1)"/>
      <sheetName val="__(_) (2)"/>
      <sheetName val="__(_) (3)"/>
      <sheetName val="__(_) (4)"/>
      <sheetName val="__(_) (5)"/>
      <sheetName val="__(_) (6)"/>
      <sheetName val="__(_) (7)"/>
      <sheetName val="__(_) (8)"/>
      <sheetName val="__(_) (9)"/>
      <sheetName val="__(_) (10)"/>
      <sheetName val="__(_) (11)"/>
      <sheetName val="__(_) (12)"/>
      <sheetName val="A"/>
      <sheetName val="B"/>
      <sheetName val="C"/>
      <sheetName val="2"/>
      <sheetName val="2.1"/>
      <sheetName val="3"/>
      <sheetName val="4"/>
      <sheetName val="5"/>
      <sheetName val="6"/>
      <sheetName val="6.1"/>
      <sheetName val="7"/>
      <sheetName val="8"/>
      <sheetName val="9"/>
      <sheetName val="10"/>
      <sheetName val="11"/>
      <sheetName val="12"/>
      <sheetName val="유첨"/>
      <sheetName val="TWIN-C.T(TO포함)"/>
      <sheetName val="C.T(TO) "/>
      <sheetName val="TWIN-C.T"/>
      <sheetName val="TWIN-C.T (TWIN)"/>
      <sheetName val="3-SERVO"/>
      <sheetName val="3-SERVO (T-O포함)"/>
      <sheetName val="QL300H-C.T (X3)"/>
      <sheetName val="single-C.T (대향형)"/>
      <sheetName val="single-C.T"/>
      <sheetName val="i330-CT"/>
      <sheetName val="ROBOT 동작"/>
      <sheetName val="CT검토 (2)"/>
      <sheetName val="TIME SHEET"/>
      <sheetName val="mct time"/>
      <sheetName val="Hoja1"/>
      <sheetName val="종기長2"/>
      <sheetName val="TEAM"/>
      <sheetName val="원가통보"/>
      <sheetName val="제안"/>
      <sheetName val="기록표"/>
      <sheetName val="96실적"/>
      <sheetName val="총괄,97"/>
      <sheetName val="96계획"/>
      <sheetName val="MA주행"/>
      <sheetName val="평가수정"/>
      <sheetName val="단가표"/>
      <sheetName val="일위대가"/>
      <sheetName val="양식"/>
      <sheetName val="dd1834t"/>
      <sheetName val="DDA1564"/>
      <sheetName val="철판사급"/>
      <sheetName val="PRES"/>
      <sheetName val="원가계산"/>
      <sheetName val="구표준"/>
      <sheetName val="외주press"/>
      <sheetName val="현대PRESS"/>
      <sheetName val="신표준"/>
      <sheetName val="원가계산서(외주)"/>
      <sheetName val="internet"/>
      <sheetName val="비교"/>
      <sheetName val="Macro셀맞춤"/>
      <sheetName val="Macro개인도구"/>
      <sheetName val="INDEX"/>
      <sheetName val="Arkusz1"/>
      <sheetName val="목차"/>
      <sheetName val="1.공장 2.부서소개"/>
      <sheetName val="2-1.우수반조직도외"/>
      <sheetName val="3.반소개"/>
      <sheetName val="4.공정소개"/>
      <sheetName val="5.운영방침"/>
      <sheetName val="6.실적1"/>
      <sheetName val="6.실적2"/>
      <sheetName val="7.반점수"/>
      <sheetName val="8.성과지표"/>
      <sheetName val="9-1-1.근태관리"/>
      <sheetName val="9-1-2.제안활동"/>
      <sheetName val="9-1-3.안전"/>
      <sheetName val="9-2-1품질실명제1"/>
      <sheetName val="품질실명2"/>
      <sheetName val="품질개선사례"/>
      <sheetName val="9-2-2즉시개선"/>
      <sheetName val="즉시개선사레"/>
      <sheetName val="9-2-3반원포상기준"/>
      <sheetName val="9-3-1.3정5행"/>
      <sheetName val="9-3-2.다기능"/>
      <sheetName val="10.향후계획"/>
      <sheetName val="사진(반집계표)"/>
      <sheetName val="사진(근태,즉개)"/>
      <sheetName val="철판"/>
      <sheetName val="가공비"/>
      <sheetName val="업체CODE"/>
      <sheetName val="현대PS"/>
      <sheetName val="목적"/>
      <sheetName val="Лист1"/>
      <sheetName val="Macro2"/>
      <sheetName val="Macro3"/>
      <sheetName val="Macro4"/>
      <sheetName val="Macro5"/>
      <sheetName val="Macro6"/>
      <sheetName val="Macro7"/>
      <sheetName val="Module4"/>
      <sheetName val="Module5"/>
      <sheetName val="Module6"/>
      <sheetName val="Module7"/>
      <sheetName val="Module8"/>
      <sheetName val="Module9"/>
      <sheetName val="Module10"/>
      <sheetName val="Module11"/>
      <sheetName val="Module12"/>
      <sheetName val="내역 (2)"/>
      <sheetName val="산출양식-전화"/>
      <sheetName val="공량집계양식"/>
      <sheetName val="내역서-총괄집계표"/>
      <sheetName val="내역서-박물관"/>
      <sheetName val="MOVE"/>
      <sheetName val="2&amp;3차 item"/>
      <sheetName val="중요 item"/>
      <sheetName val="고가順"/>
      <sheetName val="2차 &amp; 1차 고가 구매 비교"/>
      <sheetName val="2차 &amp; 1차 고가 구매 비교 2"/>
      <sheetName val="2차 &amp; 1차 고가 구매 비교 誤 데이타 입력分"/>
      <sheetName val="수입부품"/>
      <sheetName val="시작"/>
      <sheetName val="종합분석(분석내) (2)"/>
      <sheetName val="아름다운글"/>
      <sheetName val="정산자료"/>
      <sheetName val="정명호작성프로그램"/>
      <sheetName val="기타"/>
      <sheetName val="업무일지양식"/>
      <sheetName val="판매계획"/>
      <sheetName val="파라솔"/>
      <sheetName val="분임토의"/>
      <sheetName val="불량품"/>
      <sheetName val="보관증"/>
      <sheetName val="국민대"/>
      <sheetName val="특소세"/>
      <sheetName val="과세 (2)"/>
      <sheetName val="과세"/>
      <sheetName val="과세품목 (2)"/>
      <sheetName val="과세품목"/>
      <sheetName val="아울렛"/>
      <sheetName val="하나로"/>
      <sheetName val="물품내역"/>
      <sheetName val="오렌지"/>
      <sheetName val="메모철"/>
      <sheetName val=" 입금현황"/>
      <sheetName val="법인"/>
      <sheetName val="신세계"/>
      <sheetName val="판매실적계획"/>
      <sheetName val="통장"/>
      <sheetName val="한화국토"/>
      <sheetName val="◆00년 업종별"/>
      <sheetName val="◆01년 업종별"/>
      <sheetName val="◆전월대비"/>
      <sheetName val="◆전년대비1~3월"/>
      <sheetName val="◆전년동월"/>
      <sheetName val="3차 대 최 최갑)"/>
      <sheetName val="합계"/>
      <sheetName val="VXX"/>
      <sheetName val="SHEET"/>
      <sheetName val="대우철판"/>
      <sheetName val="HMC PRESS"/>
      <sheetName val="철판가"/>
      <sheetName val="원가T-CODE"/>
      <sheetName val="원가계산서"/>
      <sheetName val="외주 PRESS"/>
      <sheetName val="1층(1안)"/>
      <sheetName val="1층(2안) "/>
      <sheetName val="1층(3안) "/>
      <sheetName val="2층(1안)"/>
      <sheetName val="2층(2안)"/>
      <sheetName val="2층(3안)"/>
      <sheetName val="월드(단중표)"/>
      <sheetName val="22.12.04"/>
      <sheetName val="HMC용접표준"/>
      <sheetName val="Munka1"/>
      <sheetName val="__(_)_x0000_(4)"/>
      <sheetName val="구분양식 (3차 대 최종-"/>
      <sheetName val="전산롔인사용법"/>
      <sheetName val="쌍용재질표"/>
      <sheetName val="손익계산서"/>
      <sheetName val="요율"/>
      <sheetName val="산출"/>
      <sheetName val="소방"/>
      <sheetName val="EMS변환"/>
      <sheetName val="전등 "/>
      <sheetName val="전등  (2)"/>
      <sheetName val="Sheet2 "/>
      <sheetName val="종합월보(위)"/>
      <sheetName val="지사,영업국,운용국맵핑"/>
      <sheetName val="그룹핑"/>
      <sheetName val="신조직"/>
      <sheetName val="구지사"/>
      <sheetName val="전용번호구분"/>
      <sheetName val="편집"/>
      <sheetName val="월보(을) (_x0016_)"/>
      <sheetName val="업무 List"/>
      <sheetName val="CM"/>
      <sheetName val="DonGiaLD"/>
      <sheetName val="Convert Font"/>
      <sheetName val="So_Chu"/>
      <sheetName val="Thietke"/>
      <sheetName val="48433"/>
      <sheetName val="357D"/>
      <sheetName val="992"/>
      <sheetName val="357B"/>
      <sheetName val="골재채취법(등록)"/>
      <sheetName val="골재채취법(허가)"/>
      <sheetName val="도로법(연도구역)"/>
      <sheetName val="터널조도"/>
      <sheetName val="농지법(농지전용)"/>
      <sheetName val="하천법(하천의점용)"/>
      <sheetName val="건축법(신고)"/>
      <sheetName val="실행내역서 "/>
      <sheetName val="PXuxrld WideServersrsIL Q12Actc"/>
      <sheetName val="Macro"/>
      <sheetName val="-------"/>
      <sheetName val="データ"/>
      <sheetName val="要領書データ入力"/>
      <sheetName val="ﾓｼﾞｭｰﾙﾘｽﾄ"/>
      <sheetName val="図形"/>
      <sheetName val="状態変数"/>
      <sheetName val="PRESS표준"/>
      <sheetName val="20060116 mstr"/>
      <sheetName val="기초219"/>
      <sheetName val="2공구 가로수집계"/>
      <sheetName val="유형삭제"/>
      <sheetName val="전화"/>
      <sheetName val="ABAP"/>
      <sheetName val="메시지제어"/>
      <sheetName val="매크로 보안수준 설명"/>
      <sheetName val="사용방법"/>
      <sheetName val="작업 VBA코드"/>
      <sheetName val="]"/>
      <sheetName val="사업비현황"/>
      <sheetName val="물가변동계산"/>
      <sheetName val=".csv]지역별 판매가격(대리점)-2002-8[1]"/>
      <sheetName val="[PERSONAL.XLᒽᒽ_x0003__x0008_(_) (5)"/>
      <sheetName val="수량산출서"/>
      <sheetName val="목록"/>
      <sheetName val="cable-data"/>
      <sheetName val="XXuxrld_WideServersrsIL_Q12Ac_2"/>
      <sheetName val="XXuxrld_WideServersrsIL_Q12Ac_3"/>
    </sheetNames>
    <definedNames>
      <definedName name="ntw"/>
    </definedNames>
    <sheetDataSet>
      <sheetData sheetId="0"/>
      <sheetData sheetId="1" refreshError="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sheetData sheetId="122"/>
      <sheetData sheetId="123"/>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sheetData sheetId="210"/>
      <sheetData sheetId="211"/>
      <sheetData sheetId="212"/>
      <sheetData sheetId="213" refreshError="1"/>
      <sheetData sheetId="214"/>
      <sheetData sheetId="215"/>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refreshError="1"/>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sheetData sheetId="27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refreshError="1"/>
      <sheetData sheetId="314" refreshError="1"/>
      <sheetData sheetId="315" refreshError="1"/>
      <sheetData sheetId="316" refreshError="1"/>
      <sheetData sheetId="317" refreshError="1"/>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sheetData sheetId="365"/>
      <sheetData sheetId="366" refreshError="1"/>
      <sheetData sheetId="367"/>
      <sheetData sheetId="368" refreshError="1"/>
      <sheetData sheetId="369"/>
      <sheetData sheetId="370" refreshError="1"/>
      <sheetData sheetId="371"/>
      <sheetData sheetId="372"/>
      <sheetData sheetId="373"/>
      <sheetData sheetId="374"/>
      <sheetData sheetId="375"/>
      <sheetData sheetId="376"/>
      <sheetData sheetId="377"/>
      <sheetData sheetId="378" refreshError="1"/>
      <sheetData sheetId="379" refreshError="1"/>
      <sheetData sheetId="380" refreshError="1"/>
      <sheetData sheetId="381"/>
      <sheetData sheetId="382" refreshError="1"/>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refreshError="1"/>
      <sheetData sheetId="466"/>
      <sheetData sheetId="467"/>
      <sheetData sheetId="468"/>
      <sheetData sheetId="469"/>
      <sheetData sheetId="470"/>
      <sheetData sheetId="471" refreshError="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refreshError="1"/>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refreshError="1"/>
      <sheetData sheetId="560" refreshError="1"/>
      <sheetData sheetId="561" refreshError="1"/>
      <sheetData sheetId="562" refreshError="1"/>
      <sheetData sheetId="563" refreshError="1"/>
      <sheetData sheetId="564"/>
      <sheetData sheetId="565"/>
      <sheetData sheetId="566" refreshError="1"/>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refreshError="1"/>
      <sheetData sheetId="588" refreshError="1"/>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sheetData sheetId="604" refreshError="1"/>
      <sheetData sheetId="605"/>
      <sheetData sheetId="606"/>
      <sheetData sheetId="607"/>
      <sheetData sheetId="608" refreshError="1"/>
      <sheetData sheetId="609"/>
      <sheetData sheetId="610"/>
      <sheetData sheetId="611"/>
      <sheetData sheetId="612"/>
      <sheetData sheetId="613"/>
      <sheetData sheetId="614"/>
      <sheetData sheetId="615"/>
      <sheetData sheetId="616"/>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sheetData sheetId="636"/>
      <sheetData sheetId="637"/>
      <sheetData sheetId="638"/>
      <sheetData sheetId="639"/>
      <sheetData sheetId="640"/>
      <sheetData sheetId="641" refreshError="1"/>
      <sheetData sheetId="642"/>
      <sheetData sheetId="643"/>
      <sheetData sheetId="644"/>
      <sheetData sheetId="645" refreshError="1"/>
      <sheetData sheetId="646" refreshError="1"/>
      <sheetData sheetId="647" refreshError="1"/>
      <sheetData sheetId="648" refreshError="1"/>
      <sheetData sheetId="649"/>
      <sheetData sheetId="650"/>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
      <sheetName val="총괄-표지"/>
      <sheetName val="인건-측정"/>
      <sheetName val="ABUT수량-A1"/>
      <sheetName val="J直材4"/>
      <sheetName val="표지"/>
      <sheetName val="원주복~1"/>
      <sheetName val="우각부보강"/>
      <sheetName val="터널조도"/>
      <sheetName val="Sheet1"/>
      <sheetName val="일위대가"/>
      <sheetName val="설비"/>
      <sheetName val="CP-E2 (품셈표)"/>
      <sheetName val="노임단가"/>
      <sheetName val="노임"/>
      <sheetName val="인건비"/>
      <sheetName val="NOMUBI"/>
      <sheetName val="sw1"/>
      <sheetName val="Total"/>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ABUT수량_A1"/>
      <sheetName val="터널조도"/>
      <sheetName val="인건-측정"/>
      <sheetName val="설비"/>
      <sheetName val="총괄내역서"/>
      <sheetName val="실행철강하도"/>
      <sheetName val="동원(3)"/>
      <sheetName val="예정(3)"/>
      <sheetName val="설계"/>
      <sheetName val="입찰안"/>
      <sheetName val="배수장토목공사비"/>
      <sheetName val="별표집계"/>
      <sheetName val="중산교"/>
      <sheetName val="ETC"/>
      <sheetName val="4)유동표"/>
      <sheetName val="종배수관"/>
      <sheetName val="식재총괄"/>
      <sheetName val="우각부보강"/>
      <sheetName val="#REF"/>
      <sheetName val="6PILE  (돌출)"/>
      <sheetName val="원가"/>
      <sheetName val="기본DATA"/>
      <sheetName val="XXXXXX"/>
      <sheetName val="주요자재집계"/>
      <sheetName val="몰탈자재집계"/>
      <sheetName val="수량총괄집계"/>
      <sheetName val="철근총괄집계"/>
      <sheetName val="BOX수량집계"/>
      <sheetName val="BOX철근"/>
      <sheetName val="BOX수량"/>
      <sheetName val="출입문수량집계"/>
      <sheetName val="출입문철근"/>
      <sheetName val="출입문(A-A)수량"/>
      <sheetName val="출입문(B-B)수량"/>
      <sheetName val="출입문(C-C)수량 "/>
      <sheetName val="출입문(D-D)수량"/>
      <sheetName val="출입문마감부"/>
      <sheetName val="접속슬래브"/>
      <sheetName val="U-TYPE수량집계"/>
      <sheetName val="U-TYPE철근"/>
      <sheetName val="U-TYPE(334~360)"/>
      <sheetName val="U-TYPE(360~380)"/>
      <sheetName val="U-TYPE(380~400)"/>
      <sheetName val="U-TYPE(400~420)"/>
      <sheetName val="간지"/>
      <sheetName val="노임"/>
      <sheetName val="청천내"/>
      <sheetName val="일위"/>
      <sheetName val="INPUT"/>
      <sheetName val="1.설계조건"/>
      <sheetName val="Sheet1"/>
      <sheetName val="NOMUBI"/>
      <sheetName val="sw1"/>
      <sheetName val="터파기및재료"/>
      <sheetName val="좌측"/>
      <sheetName val="주방환기"/>
      <sheetName val="200"/>
      <sheetName val="J형측구단위수량"/>
      <sheetName val="대로근거"/>
      <sheetName val="중로근거"/>
      <sheetName val="수안보-MBR1"/>
      <sheetName val="원형1호맨홀토공수량"/>
      <sheetName val="단면치수"/>
      <sheetName val="tggwan(mac)"/>
      <sheetName val="PIER수량m1"/>
      <sheetName val="DATE"/>
      <sheetName val="A-4"/>
      <sheetName val="제잡비.xls"/>
      <sheetName val="노임단가"/>
      <sheetName val="Sheet2"/>
      <sheetName val="옹벽철근"/>
      <sheetName val="단위수량(출력X)"/>
      <sheetName val="수량집계"/>
      <sheetName val="지장물C"/>
      <sheetName val="일위대가"/>
      <sheetName val="전신환매도율"/>
      <sheetName val="계산중"/>
      <sheetName val="횡배위치"/>
      <sheetName val="신기1-LINE별연장"/>
      <sheetName val="Sheet1 (2)"/>
      <sheetName val="ITEM"/>
      <sheetName val="말뚝지지력산정"/>
      <sheetName val="TYPE-A"/>
      <sheetName val="眞비상(진주)"/>
      <sheetName val="통합"/>
      <sheetName val="일위_파일"/>
      <sheetName val="신표지1"/>
      <sheetName val="당초내역서"/>
      <sheetName val="배수공1"/>
      <sheetName val="토공"/>
      <sheetName val="Sheet17"/>
      <sheetName val="U-TYPE(1)"/>
      <sheetName val="철근단면적"/>
      <sheetName val="국공유지및사유지"/>
      <sheetName val="흄관기초"/>
      <sheetName val="DATA"/>
      <sheetName val="집계장(대목_실행)"/>
      <sheetName val="전계가"/>
      <sheetName val="품셈TABLE"/>
      <sheetName val="횡배수관토공수량"/>
      <sheetName val="9GNG운반"/>
      <sheetName val="용소리교"/>
      <sheetName val="SG"/>
      <sheetName val="자재단가"/>
      <sheetName val="1-1"/>
      <sheetName val="물가시세"/>
      <sheetName val="말뚝기초"/>
      <sheetName val="토량산출서"/>
      <sheetName val="수질정화시설"/>
      <sheetName val="JUCKEYK"/>
      <sheetName val="도근좌표"/>
      <sheetName val="단면 (2)"/>
      <sheetName val="J直材4"/>
      <sheetName val="산출근거"/>
      <sheetName val="상수도토공집계표"/>
      <sheetName val="쌍송교"/>
      <sheetName val="3련 BOX"/>
      <sheetName val="배수통관토공수량"/>
      <sheetName val="1-1평균터파기고(1)"/>
      <sheetName val="Macro(차단기)"/>
      <sheetName val="제-노임"/>
      <sheetName val="제직재"/>
      <sheetName val="SORCE1"/>
      <sheetName val="바닥판"/>
      <sheetName val="BID"/>
      <sheetName val="깨기"/>
      <sheetName val="기둥(원형)"/>
      <sheetName val="우배수"/>
      <sheetName val="내역서"/>
      <sheetName val="지장물"/>
      <sheetName val="기초계산(Pmax)"/>
      <sheetName val="자재단가비교표"/>
      <sheetName val="설계내역서"/>
      <sheetName val="가시설단위수량"/>
      <sheetName val="정부노임단가"/>
      <sheetName val="ⴭⴭⴭⴭ"/>
      <sheetName val="입출재고현황 (2)"/>
      <sheetName val="데리네이타현황"/>
      <sheetName val="실행비교"/>
      <sheetName val="약품설비"/>
      <sheetName val="부하계산서"/>
      <sheetName val="적용단위길이"/>
      <sheetName val="EACT10"/>
      <sheetName val="입찰"/>
      <sheetName val="현경"/>
      <sheetName val="변경집계표"/>
      <sheetName val="토사(PE)"/>
      <sheetName val="노임이"/>
      <sheetName val="부속동"/>
      <sheetName val="내역"/>
      <sheetName val="백호우계수"/>
      <sheetName val="EQUIP LIST"/>
      <sheetName val="Sheet3"/>
      <sheetName val="COPING"/>
      <sheetName val="가도공"/>
      <sheetName val="capbeam(1)"/>
      <sheetName val="물질수지(2011)"/>
      <sheetName val="Sheet5"/>
      <sheetName val="실행내역서"/>
      <sheetName val="설계조건"/>
      <sheetName val="안정계산"/>
      <sheetName val="단면검토"/>
      <sheetName val="ASP포장"/>
      <sheetName val="우수"/>
      <sheetName val="공사요율"/>
      <sheetName val="수량산출"/>
      <sheetName val="조정금액결과표 (차수별)"/>
      <sheetName val="차선도색현황"/>
      <sheetName val="단중표"/>
      <sheetName val="지급자재"/>
      <sheetName val="1SPAN"/>
      <sheetName val="대치판정"/>
      <sheetName val="노무비"/>
      <sheetName val="MOTOR"/>
      <sheetName val="L형옹벽단위수량(25)"/>
      <sheetName val="L형옹벽단위수량(35)"/>
      <sheetName val="외천교"/>
      <sheetName val="SCH"/>
      <sheetName val="변화치수"/>
      <sheetName val="공용시설내역"/>
      <sheetName val="토공1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V"/>
      <sheetName val="OPT"/>
      <sheetName val="견적폼_SV(200402)"/>
    </sheetNames>
    <sheetDataSet>
      <sheetData sheetId="0"/>
      <sheetData sheetId="1"/>
      <sheetData sheetId="2"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신호기일지"/>
      <sheetName val="신호결과"/>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산재율"/>
      <sheetName val="工안전관리율"/>
      <sheetName val="설운반"/>
      <sheetName val="설-폐기"/>
      <sheetName val="설감가"/>
      <sheetName val="工관리비율"/>
      <sheetName val="제총괄"/>
      <sheetName val="제-직재집"/>
      <sheetName val="제직재"/>
      <sheetName val="제간재"/>
      <sheetName val="제금형"/>
      <sheetName val="제작업설"/>
      <sheetName val="제노무1"/>
      <sheetName val="제노맨홀"/>
      <sheetName val="제노무2"/>
      <sheetName val="제절단"/>
      <sheetName val="제-노임"/>
      <sheetName val="20관리비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집계표"/>
      <sheetName val="유기공정"/>
      <sheetName val="공덕비"/>
      <sheetName val="놋그릇"/>
      <sheetName val="공방"/>
      <sheetName val="황금물결"/>
      <sheetName val="복개전차"/>
      <sheetName val="남사당"/>
      <sheetName val="안성장"/>
      <sheetName val="지질"/>
      <sheetName val="포도"/>
      <sheetName val="과일"/>
      <sheetName val="스템프"/>
      <sheetName val="체험코너"/>
      <sheetName val="듀얼"/>
      <sheetName val="민요"/>
      <sheetName val="장터"/>
      <sheetName val="일위대가"/>
      <sheetName val="재료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빌딩 안내"/>
      <sheetName val="갑지"/>
      <sheetName val="영상"/>
      <sheetName val="DPBX"/>
      <sheetName val="LAN"/>
      <sheetName val="통합배선"/>
      <sheetName val="동력부하"/>
      <sheetName val="L-기술계산(1Φ220-110V)"/>
      <sheetName val="전등부하"/>
      <sheetName val="0.6-1KV FCV"/>
      <sheetName val="전동기규격"/>
      <sheetName val="표지"/>
      <sheetName val="수변전용량검토"/>
      <sheetName val="단락전류계산서"/>
      <sheetName val="(UT동)SUB"/>
      <sheetName val="(본관동)SUB"/>
      <sheetName val="(2공장동)SUB"/>
      <sheetName val="(사출동)SUB"/>
      <sheetName val="(UT동)UTIL"/>
      <sheetName val="(본관동)AHU"/>
      <sheetName val="(2공장동)AHU"/>
      <sheetName val="(사출동)AHU"/>
      <sheetName val="(사출동)장치"/>
      <sheetName val="노임"/>
      <sheetName val="A 견적"/>
      <sheetName val="과천MAIN"/>
      <sheetName val="인건-측정"/>
      <sheetName val="工완성공사율"/>
      <sheetName val="재집"/>
      <sheetName val="직재"/>
      <sheetName val="관로공정"/>
      <sheetName val="산출금액내역"/>
      <sheetName val="__MAIN"/>
      <sheetName val="유화견적"/>
      <sheetName val="한일양산"/>
      <sheetName val="내역단가"/>
      <sheetName val="일위단가"/>
      <sheetName val="내역서"/>
      <sheetName val="집계표"/>
      <sheetName val="요율"/>
      <sheetName val="일위대가"/>
      <sheetName val="노임단가"/>
      <sheetName val="방송(체육관)"/>
      <sheetName val="수량산출"/>
      <sheetName val="수로단위수량"/>
      <sheetName val="969910( R)"/>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P수량산출표(PKG)"/>
      <sheetName val="PKG수량산출근거"/>
      <sheetName val="부표총괄"/>
      <sheetName val="품셈1-26"/>
      <sheetName val="PKG BACK DATA"/>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hyangnj@edscorp.k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36"/>
  <sheetViews>
    <sheetView topLeftCell="A10" zoomScaleNormal="100" zoomScaleSheetLayoutView="100" workbookViewId="0">
      <selection activeCell="E10" sqref="E10"/>
    </sheetView>
  </sheetViews>
  <sheetFormatPr defaultRowHeight="15" customHeight="1"/>
  <cols>
    <col min="1" max="1" width="2.125" style="1" customWidth="1"/>
    <col min="2" max="2" width="4.125" style="1" customWidth="1"/>
    <col min="3" max="3" width="28.875" style="1" hidden="1" customWidth="1"/>
    <col min="4" max="4" width="4.5" style="1" customWidth="1"/>
    <col min="5" max="5" width="14.375" style="1" customWidth="1"/>
    <col min="6" max="6" width="28.75" style="1" customWidth="1"/>
    <col min="7" max="7" width="4.25" style="1" customWidth="1"/>
    <col min="8" max="8" width="4.125" style="1" customWidth="1"/>
    <col min="9" max="9" width="13.125" style="1" customWidth="1"/>
    <col min="10" max="10" width="14.25" style="1" customWidth="1"/>
    <col min="11" max="11" width="1.625" style="1" customWidth="1"/>
    <col min="12" max="12" width="2.125" style="1" customWidth="1"/>
    <col min="13" max="13" width="5.75" style="1" customWidth="1"/>
    <col min="14" max="256" width="9" style="1"/>
    <col min="257" max="257" width="2.125" style="1" customWidth="1"/>
    <col min="258" max="258" width="4.125" style="1" customWidth="1"/>
    <col min="259" max="259" width="0" style="1" hidden="1" customWidth="1"/>
    <col min="260" max="260" width="4.5" style="1" customWidth="1"/>
    <col min="261" max="261" width="14.375" style="1" customWidth="1"/>
    <col min="262" max="262" width="28.75" style="1" customWidth="1"/>
    <col min="263" max="263" width="4.25" style="1" customWidth="1"/>
    <col min="264" max="264" width="4.125" style="1" customWidth="1"/>
    <col min="265" max="265" width="13.125" style="1" customWidth="1"/>
    <col min="266" max="266" width="14.25" style="1" customWidth="1"/>
    <col min="267" max="267" width="1.625" style="1" customWidth="1"/>
    <col min="268" max="268" width="2.125" style="1" customWidth="1"/>
    <col min="269" max="269" width="5.75" style="1" customWidth="1"/>
    <col min="270" max="512" width="9" style="1"/>
    <col min="513" max="513" width="2.125" style="1" customWidth="1"/>
    <col min="514" max="514" width="4.125" style="1" customWidth="1"/>
    <col min="515" max="515" width="0" style="1" hidden="1" customWidth="1"/>
    <col min="516" max="516" width="4.5" style="1" customWidth="1"/>
    <col min="517" max="517" width="14.375" style="1" customWidth="1"/>
    <col min="518" max="518" width="28.75" style="1" customWidth="1"/>
    <col min="519" max="519" width="4.25" style="1" customWidth="1"/>
    <col min="520" max="520" width="4.125" style="1" customWidth="1"/>
    <col min="521" max="521" width="13.125" style="1" customWidth="1"/>
    <col min="522" max="522" width="14.25" style="1" customWidth="1"/>
    <col min="523" max="523" width="1.625" style="1" customWidth="1"/>
    <col min="524" max="524" width="2.125" style="1" customWidth="1"/>
    <col min="525" max="525" width="5.75" style="1" customWidth="1"/>
    <col min="526" max="768" width="9" style="1"/>
    <col min="769" max="769" width="2.125" style="1" customWidth="1"/>
    <col min="770" max="770" width="4.125" style="1" customWidth="1"/>
    <col min="771" max="771" width="0" style="1" hidden="1" customWidth="1"/>
    <col min="772" max="772" width="4.5" style="1" customWidth="1"/>
    <col min="773" max="773" width="14.375" style="1" customWidth="1"/>
    <col min="774" max="774" width="28.75" style="1" customWidth="1"/>
    <col min="775" max="775" width="4.25" style="1" customWidth="1"/>
    <col min="776" max="776" width="4.125" style="1" customWidth="1"/>
    <col min="777" max="777" width="13.125" style="1" customWidth="1"/>
    <col min="778" max="778" width="14.25" style="1" customWidth="1"/>
    <col min="779" max="779" width="1.625" style="1" customWidth="1"/>
    <col min="780" max="780" width="2.125" style="1" customWidth="1"/>
    <col min="781" max="781" width="5.75" style="1" customWidth="1"/>
    <col min="782" max="1024" width="9" style="1"/>
    <col min="1025" max="1025" width="2.125" style="1" customWidth="1"/>
    <col min="1026" max="1026" width="4.125" style="1" customWidth="1"/>
    <col min="1027" max="1027" width="0" style="1" hidden="1" customWidth="1"/>
    <col min="1028" max="1028" width="4.5" style="1" customWidth="1"/>
    <col min="1029" max="1029" width="14.375" style="1" customWidth="1"/>
    <col min="1030" max="1030" width="28.75" style="1" customWidth="1"/>
    <col min="1031" max="1031" width="4.25" style="1" customWidth="1"/>
    <col min="1032" max="1032" width="4.125" style="1" customWidth="1"/>
    <col min="1033" max="1033" width="13.125" style="1" customWidth="1"/>
    <col min="1034" max="1034" width="14.25" style="1" customWidth="1"/>
    <col min="1035" max="1035" width="1.625" style="1" customWidth="1"/>
    <col min="1036" max="1036" width="2.125" style="1" customWidth="1"/>
    <col min="1037" max="1037" width="5.75" style="1" customWidth="1"/>
    <col min="1038" max="1280" width="9" style="1"/>
    <col min="1281" max="1281" width="2.125" style="1" customWidth="1"/>
    <col min="1282" max="1282" width="4.125" style="1" customWidth="1"/>
    <col min="1283" max="1283" width="0" style="1" hidden="1" customWidth="1"/>
    <col min="1284" max="1284" width="4.5" style="1" customWidth="1"/>
    <col min="1285" max="1285" width="14.375" style="1" customWidth="1"/>
    <col min="1286" max="1286" width="28.75" style="1" customWidth="1"/>
    <col min="1287" max="1287" width="4.25" style="1" customWidth="1"/>
    <col min="1288" max="1288" width="4.125" style="1" customWidth="1"/>
    <col min="1289" max="1289" width="13.125" style="1" customWidth="1"/>
    <col min="1290" max="1290" width="14.25" style="1" customWidth="1"/>
    <col min="1291" max="1291" width="1.625" style="1" customWidth="1"/>
    <col min="1292" max="1292" width="2.125" style="1" customWidth="1"/>
    <col min="1293" max="1293" width="5.75" style="1" customWidth="1"/>
    <col min="1294" max="1536" width="9" style="1"/>
    <col min="1537" max="1537" width="2.125" style="1" customWidth="1"/>
    <col min="1538" max="1538" width="4.125" style="1" customWidth="1"/>
    <col min="1539" max="1539" width="0" style="1" hidden="1" customWidth="1"/>
    <col min="1540" max="1540" width="4.5" style="1" customWidth="1"/>
    <col min="1541" max="1541" width="14.375" style="1" customWidth="1"/>
    <col min="1542" max="1542" width="28.75" style="1" customWidth="1"/>
    <col min="1543" max="1543" width="4.25" style="1" customWidth="1"/>
    <col min="1544" max="1544" width="4.125" style="1" customWidth="1"/>
    <col min="1545" max="1545" width="13.125" style="1" customWidth="1"/>
    <col min="1546" max="1546" width="14.25" style="1" customWidth="1"/>
    <col min="1547" max="1547" width="1.625" style="1" customWidth="1"/>
    <col min="1548" max="1548" width="2.125" style="1" customWidth="1"/>
    <col min="1549" max="1549" width="5.75" style="1" customWidth="1"/>
    <col min="1550" max="1792" width="9" style="1"/>
    <col min="1793" max="1793" width="2.125" style="1" customWidth="1"/>
    <col min="1794" max="1794" width="4.125" style="1" customWidth="1"/>
    <col min="1795" max="1795" width="0" style="1" hidden="1" customWidth="1"/>
    <col min="1796" max="1796" width="4.5" style="1" customWidth="1"/>
    <col min="1797" max="1797" width="14.375" style="1" customWidth="1"/>
    <col min="1798" max="1798" width="28.75" style="1" customWidth="1"/>
    <col min="1799" max="1799" width="4.25" style="1" customWidth="1"/>
    <col min="1800" max="1800" width="4.125" style="1" customWidth="1"/>
    <col min="1801" max="1801" width="13.125" style="1" customWidth="1"/>
    <col min="1802" max="1802" width="14.25" style="1" customWidth="1"/>
    <col min="1803" max="1803" width="1.625" style="1" customWidth="1"/>
    <col min="1804" max="1804" width="2.125" style="1" customWidth="1"/>
    <col min="1805" max="1805" width="5.75" style="1" customWidth="1"/>
    <col min="1806" max="2048" width="9" style="1"/>
    <col min="2049" max="2049" width="2.125" style="1" customWidth="1"/>
    <col min="2050" max="2050" width="4.125" style="1" customWidth="1"/>
    <col min="2051" max="2051" width="0" style="1" hidden="1" customWidth="1"/>
    <col min="2052" max="2052" width="4.5" style="1" customWidth="1"/>
    <col min="2053" max="2053" width="14.375" style="1" customWidth="1"/>
    <col min="2054" max="2054" width="28.75" style="1" customWidth="1"/>
    <col min="2055" max="2055" width="4.25" style="1" customWidth="1"/>
    <col min="2056" max="2056" width="4.125" style="1" customWidth="1"/>
    <col min="2057" max="2057" width="13.125" style="1" customWidth="1"/>
    <col min="2058" max="2058" width="14.25" style="1" customWidth="1"/>
    <col min="2059" max="2059" width="1.625" style="1" customWidth="1"/>
    <col min="2060" max="2060" width="2.125" style="1" customWidth="1"/>
    <col min="2061" max="2061" width="5.75" style="1" customWidth="1"/>
    <col min="2062" max="2304" width="9" style="1"/>
    <col min="2305" max="2305" width="2.125" style="1" customWidth="1"/>
    <col min="2306" max="2306" width="4.125" style="1" customWidth="1"/>
    <col min="2307" max="2307" width="0" style="1" hidden="1" customWidth="1"/>
    <col min="2308" max="2308" width="4.5" style="1" customWidth="1"/>
    <col min="2309" max="2309" width="14.375" style="1" customWidth="1"/>
    <col min="2310" max="2310" width="28.75" style="1" customWidth="1"/>
    <col min="2311" max="2311" width="4.25" style="1" customWidth="1"/>
    <col min="2312" max="2312" width="4.125" style="1" customWidth="1"/>
    <col min="2313" max="2313" width="13.125" style="1" customWidth="1"/>
    <col min="2314" max="2314" width="14.25" style="1" customWidth="1"/>
    <col min="2315" max="2315" width="1.625" style="1" customWidth="1"/>
    <col min="2316" max="2316" width="2.125" style="1" customWidth="1"/>
    <col min="2317" max="2317" width="5.75" style="1" customWidth="1"/>
    <col min="2318" max="2560" width="9" style="1"/>
    <col min="2561" max="2561" width="2.125" style="1" customWidth="1"/>
    <col min="2562" max="2562" width="4.125" style="1" customWidth="1"/>
    <col min="2563" max="2563" width="0" style="1" hidden="1" customWidth="1"/>
    <col min="2564" max="2564" width="4.5" style="1" customWidth="1"/>
    <col min="2565" max="2565" width="14.375" style="1" customWidth="1"/>
    <col min="2566" max="2566" width="28.75" style="1" customWidth="1"/>
    <col min="2567" max="2567" width="4.25" style="1" customWidth="1"/>
    <col min="2568" max="2568" width="4.125" style="1" customWidth="1"/>
    <col min="2569" max="2569" width="13.125" style="1" customWidth="1"/>
    <col min="2570" max="2570" width="14.25" style="1" customWidth="1"/>
    <col min="2571" max="2571" width="1.625" style="1" customWidth="1"/>
    <col min="2572" max="2572" width="2.125" style="1" customWidth="1"/>
    <col min="2573" max="2573" width="5.75" style="1" customWidth="1"/>
    <col min="2574" max="2816" width="9" style="1"/>
    <col min="2817" max="2817" width="2.125" style="1" customWidth="1"/>
    <col min="2818" max="2818" width="4.125" style="1" customWidth="1"/>
    <col min="2819" max="2819" width="0" style="1" hidden="1" customWidth="1"/>
    <col min="2820" max="2820" width="4.5" style="1" customWidth="1"/>
    <col min="2821" max="2821" width="14.375" style="1" customWidth="1"/>
    <col min="2822" max="2822" width="28.75" style="1" customWidth="1"/>
    <col min="2823" max="2823" width="4.25" style="1" customWidth="1"/>
    <col min="2824" max="2824" width="4.125" style="1" customWidth="1"/>
    <col min="2825" max="2825" width="13.125" style="1" customWidth="1"/>
    <col min="2826" max="2826" width="14.25" style="1" customWidth="1"/>
    <col min="2827" max="2827" width="1.625" style="1" customWidth="1"/>
    <col min="2828" max="2828" width="2.125" style="1" customWidth="1"/>
    <col min="2829" max="2829" width="5.75" style="1" customWidth="1"/>
    <col min="2830" max="3072" width="9" style="1"/>
    <col min="3073" max="3073" width="2.125" style="1" customWidth="1"/>
    <col min="3074" max="3074" width="4.125" style="1" customWidth="1"/>
    <col min="3075" max="3075" width="0" style="1" hidden="1" customWidth="1"/>
    <col min="3076" max="3076" width="4.5" style="1" customWidth="1"/>
    <col min="3077" max="3077" width="14.375" style="1" customWidth="1"/>
    <col min="3078" max="3078" width="28.75" style="1" customWidth="1"/>
    <col min="3079" max="3079" width="4.25" style="1" customWidth="1"/>
    <col min="3080" max="3080" width="4.125" style="1" customWidth="1"/>
    <col min="3081" max="3081" width="13.125" style="1" customWidth="1"/>
    <col min="3082" max="3082" width="14.25" style="1" customWidth="1"/>
    <col min="3083" max="3083" width="1.625" style="1" customWidth="1"/>
    <col min="3084" max="3084" width="2.125" style="1" customWidth="1"/>
    <col min="3085" max="3085" width="5.75" style="1" customWidth="1"/>
    <col min="3086" max="3328" width="9" style="1"/>
    <col min="3329" max="3329" width="2.125" style="1" customWidth="1"/>
    <col min="3330" max="3330" width="4.125" style="1" customWidth="1"/>
    <col min="3331" max="3331" width="0" style="1" hidden="1" customWidth="1"/>
    <col min="3332" max="3332" width="4.5" style="1" customWidth="1"/>
    <col min="3333" max="3333" width="14.375" style="1" customWidth="1"/>
    <col min="3334" max="3334" width="28.75" style="1" customWidth="1"/>
    <col min="3335" max="3335" width="4.25" style="1" customWidth="1"/>
    <col min="3336" max="3336" width="4.125" style="1" customWidth="1"/>
    <col min="3337" max="3337" width="13.125" style="1" customWidth="1"/>
    <col min="3338" max="3338" width="14.25" style="1" customWidth="1"/>
    <col min="3339" max="3339" width="1.625" style="1" customWidth="1"/>
    <col min="3340" max="3340" width="2.125" style="1" customWidth="1"/>
    <col min="3341" max="3341" width="5.75" style="1" customWidth="1"/>
    <col min="3342" max="3584" width="9" style="1"/>
    <col min="3585" max="3585" width="2.125" style="1" customWidth="1"/>
    <col min="3586" max="3586" width="4.125" style="1" customWidth="1"/>
    <col min="3587" max="3587" width="0" style="1" hidden="1" customWidth="1"/>
    <col min="3588" max="3588" width="4.5" style="1" customWidth="1"/>
    <col min="3589" max="3589" width="14.375" style="1" customWidth="1"/>
    <col min="3590" max="3590" width="28.75" style="1" customWidth="1"/>
    <col min="3591" max="3591" width="4.25" style="1" customWidth="1"/>
    <col min="3592" max="3592" width="4.125" style="1" customWidth="1"/>
    <col min="3593" max="3593" width="13.125" style="1" customWidth="1"/>
    <col min="3594" max="3594" width="14.25" style="1" customWidth="1"/>
    <col min="3595" max="3595" width="1.625" style="1" customWidth="1"/>
    <col min="3596" max="3596" width="2.125" style="1" customWidth="1"/>
    <col min="3597" max="3597" width="5.75" style="1" customWidth="1"/>
    <col min="3598" max="3840" width="9" style="1"/>
    <col min="3841" max="3841" width="2.125" style="1" customWidth="1"/>
    <col min="3842" max="3842" width="4.125" style="1" customWidth="1"/>
    <col min="3843" max="3843" width="0" style="1" hidden="1" customWidth="1"/>
    <col min="3844" max="3844" width="4.5" style="1" customWidth="1"/>
    <col min="3845" max="3845" width="14.375" style="1" customWidth="1"/>
    <col min="3846" max="3846" width="28.75" style="1" customWidth="1"/>
    <col min="3847" max="3847" width="4.25" style="1" customWidth="1"/>
    <col min="3848" max="3848" width="4.125" style="1" customWidth="1"/>
    <col min="3849" max="3849" width="13.125" style="1" customWidth="1"/>
    <col min="3850" max="3850" width="14.25" style="1" customWidth="1"/>
    <col min="3851" max="3851" width="1.625" style="1" customWidth="1"/>
    <col min="3852" max="3852" width="2.125" style="1" customWidth="1"/>
    <col min="3853" max="3853" width="5.75" style="1" customWidth="1"/>
    <col min="3854" max="4096" width="9" style="1"/>
    <col min="4097" max="4097" width="2.125" style="1" customWidth="1"/>
    <col min="4098" max="4098" width="4.125" style="1" customWidth="1"/>
    <col min="4099" max="4099" width="0" style="1" hidden="1" customWidth="1"/>
    <col min="4100" max="4100" width="4.5" style="1" customWidth="1"/>
    <col min="4101" max="4101" width="14.375" style="1" customWidth="1"/>
    <col min="4102" max="4102" width="28.75" style="1" customWidth="1"/>
    <col min="4103" max="4103" width="4.25" style="1" customWidth="1"/>
    <col min="4104" max="4104" width="4.125" style="1" customWidth="1"/>
    <col min="4105" max="4105" width="13.125" style="1" customWidth="1"/>
    <col min="4106" max="4106" width="14.25" style="1" customWidth="1"/>
    <col min="4107" max="4107" width="1.625" style="1" customWidth="1"/>
    <col min="4108" max="4108" width="2.125" style="1" customWidth="1"/>
    <col min="4109" max="4109" width="5.75" style="1" customWidth="1"/>
    <col min="4110" max="4352" width="9" style="1"/>
    <col min="4353" max="4353" width="2.125" style="1" customWidth="1"/>
    <col min="4354" max="4354" width="4.125" style="1" customWidth="1"/>
    <col min="4355" max="4355" width="0" style="1" hidden="1" customWidth="1"/>
    <col min="4356" max="4356" width="4.5" style="1" customWidth="1"/>
    <col min="4357" max="4357" width="14.375" style="1" customWidth="1"/>
    <col min="4358" max="4358" width="28.75" style="1" customWidth="1"/>
    <col min="4359" max="4359" width="4.25" style="1" customWidth="1"/>
    <col min="4360" max="4360" width="4.125" style="1" customWidth="1"/>
    <col min="4361" max="4361" width="13.125" style="1" customWidth="1"/>
    <col min="4362" max="4362" width="14.25" style="1" customWidth="1"/>
    <col min="4363" max="4363" width="1.625" style="1" customWidth="1"/>
    <col min="4364" max="4364" width="2.125" style="1" customWidth="1"/>
    <col min="4365" max="4365" width="5.75" style="1" customWidth="1"/>
    <col min="4366" max="4608" width="9" style="1"/>
    <col min="4609" max="4609" width="2.125" style="1" customWidth="1"/>
    <col min="4610" max="4610" width="4.125" style="1" customWidth="1"/>
    <col min="4611" max="4611" width="0" style="1" hidden="1" customWidth="1"/>
    <col min="4612" max="4612" width="4.5" style="1" customWidth="1"/>
    <col min="4613" max="4613" width="14.375" style="1" customWidth="1"/>
    <col min="4614" max="4614" width="28.75" style="1" customWidth="1"/>
    <col min="4615" max="4615" width="4.25" style="1" customWidth="1"/>
    <col min="4616" max="4616" width="4.125" style="1" customWidth="1"/>
    <col min="4617" max="4617" width="13.125" style="1" customWidth="1"/>
    <col min="4618" max="4618" width="14.25" style="1" customWidth="1"/>
    <col min="4619" max="4619" width="1.625" style="1" customWidth="1"/>
    <col min="4620" max="4620" width="2.125" style="1" customWidth="1"/>
    <col min="4621" max="4621" width="5.75" style="1" customWidth="1"/>
    <col min="4622" max="4864" width="9" style="1"/>
    <col min="4865" max="4865" width="2.125" style="1" customWidth="1"/>
    <col min="4866" max="4866" width="4.125" style="1" customWidth="1"/>
    <col min="4867" max="4867" width="0" style="1" hidden="1" customWidth="1"/>
    <col min="4868" max="4868" width="4.5" style="1" customWidth="1"/>
    <col min="4869" max="4869" width="14.375" style="1" customWidth="1"/>
    <col min="4870" max="4870" width="28.75" style="1" customWidth="1"/>
    <col min="4871" max="4871" width="4.25" style="1" customWidth="1"/>
    <col min="4872" max="4872" width="4.125" style="1" customWidth="1"/>
    <col min="4873" max="4873" width="13.125" style="1" customWidth="1"/>
    <col min="4874" max="4874" width="14.25" style="1" customWidth="1"/>
    <col min="4875" max="4875" width="1.625" style="1" customWidth="1"/>
    <col min="4876" max="4876" width="2.125" style="1" customWidth="1"/>
    <col min="4877" max="4877" width="5.75" style="1" customWidth="1"/>
    <col min="4878" max="5120" width="9" style="1"/>
    <col min="5121" max="5121" width="2.125" style="1" customWidth="1"/>
    <col min="5122" max="5122" width="4.125" style="1" customWidth="1"/>
    <col min="5123" max="5123" width="0" style="1" hidden="1" customWidth="1"/>
    <col min="5124" max="5124" width="4.5" style="1" customWidth="1"/>
    <col min="5125" max="5125" width="14.375" style="1" customWidth="1"/>
    <col min="5126" max="5126" width="28.75" style="1" customWidth="1"/>
    <col min="5127" max="5127" width="4.25" style="1" customWidth="1"/>
    <col min="5128" max="5128" width="4.125" style="1" customWidth="1"/>
    <col min="5129" max="5129" width="13.125" style="1" customWidth="1"/>
    <col min="5130" max="5130" width="14.25" style="1" customWidth="1"/>
    <col min="5131" max="5131" width="1.625" style="1" customWidth="1"/>
    <col min="5132" max="5132" width="2.125" style="1" customWidth="1"/>
    <col min="5133" max="5133" width="5.75" style="1" customWidth="1"/>
    <col min="5134" max="5376" width="9" style="1"/>
    <col min="5377" max="5377" width="2.125" style="1" customWidth="1"/>
    <col min="5378" max="5378" width="4.125" style="1" customWidth="1"/>
    <col min="5379" max="5379" width="0" style="1" hidden="1" customWidth="1"/>
    <col min="5380" max="5380" width="4.5" style="1" customWidth="1"/>
    <col min="5381" max="5381" width="14.375" style="1" customWidth="1"/>
    <col min="5382" max="5382" width="28.75" style="1" customWidth="1"/>
    <col min="5383" max="5383" width="4.25" style="1" customWidth="1"/>
    <col min="5384" max="5384" width="4.125" style="1" customWidth="1"/>
    <col min="5385" max="5385" width="13.125" style="1" customWidth="1"/>
    <col min="5386" max="5386" width="14.25" style="1" customWidth="1"/>
    <col min="5387" max="5387" width="1.625" style="1" customWidth="1"/>
    <col min="5388" max="5388" width="2.125" style="1" customWidth="1"/>
    <col min="5389" max="5389" width="5.75" style="1" customWidth="1"/>
    <col min="5390" max="5632" width="9" style="1"/>
    <col min="5633" max="5633" width="2.125" style="1" customWidth="1"/>
    <col min="5634" max="5634" width="4.125" style="1" customWidth="1"/>
    <col min="5635" max="5635" width="0" style="1" hidden="1" customWidth="1"/>
    <col min="5636" max="5636" width="4.5" style="1" customWidth="1"/>
    <col min="5637" max="5637" width="14.375" style="1" customWidth="1"/>
    <col min="5638" max="5638" width="28.75" style="1" customWidth="1"/>
    <col min="5639" max="5639" width="4.25" style="1" customWidth="1"/>
    <col min="5640" max="5640" width="4.125" style="1" customWidth="1"/>
    <col min="5641" max="5641" width="13.125" style="1" customWidth="1"/>
    <col min="5642" max="5642" width="14.25" style="1" customWidth="1"/>
    <col min="5643" max="5643" width="1.625" style="1" customWidth="1"/>
    <col min="5644" max="5644" width="2.125" style="1" customWidth="1"/>
    <col min="5645" max="5645" width="5.75" style="1" customWidth="1"/>
    <col min="5646" max="5888" width="9" style="1"/>
    <col min="5889" max="5889" width="2.125" style="1" customWidth="1"/>
    <col min="5890" max="5890" width="4.125" style="1" customWidth="1"/>
    <col min="5891" max="5891" width="0" style="1" hidden="1" customWidth="1"/>
    <col min="5892" max="5892" width="4.5" style="1" customWidth="1"/>
    <col min="5893" max="5893" width="14.375" style="1" customWidth="1"/>
    <col min="5894" max="5894" width="28.75" style="1" customWidth="1"/>
    <col min="5895" max="5895" width="4.25" style="1" customWidth="1"/>
    <col min="5896" max="5896" width="4.125" style="1" customWidth="1"/>
    <col min="5897" max="5897" width="13.125" style="1" customWidth="1"/>
    <col min="5898" max="5898" width="14.25" style="1" customWidth="1"/>
    <col min="5899" max="5899" width="1.625" style="1" customWidth="1"/>
    <col min="5900" max="5900" width="2.125" style="1" customWidth="1"/>
    <col min="5901" max="5901" width="5.75" style="1" customWidth="1"/>
    <col min="5902" max="6144" width="9" style="1"/>
    <col min="6145" max="6145" width="2.125" style="1" customWidth="1"/>
    <col min="6146" max="6146" width="4.125" style="1" customWidth="1"/>
    <col min="6147" max="6147" width="0" style="1" hidden="1" customWidth="1"/>
    <col min="6148" max="6148" width="4.5" style="1" customWidth="1"/>
    <col min="6149" max="6149" width="14.375" style="1" customWidth="1"/>
    <col min="6150" max="6150" width="28.75" style="1" customWidth="1"/>
    <col min="6151" max="6151" width="4.25" style="1" customWidth="1"/>
    <col min="6152" max="6152" width="4.125" style="1" customWidth="1"/>
    <col min="6153" max="6153" width="13.125" style="1" customWidth="1"/>
    <col min="6154" max="6154" width="14.25" style="1" customWidth="1"/>
    <col min="6155" max="6155" width="1.625" style="1" customWidth="1"/>
    <col min="6156" max="6156" width="2.125" style="1" customWidth="1"/>
    <col min="6157" max="6157" width="5.75" style="1" customWidth="1"/>
    <col min="6158" max="6400" width="9" style="1"/>
    <col min="6401" max="6401" width="2.125" style="1" customWidth="1"/>
    <col min="6402" max="6402" width="4.125" style="1" customWidth="1"/>
    <col min="6403" max="6403" width="0" style="1" hidden="1" customWidth="1"/>
    <col min="6404" max="6404" width="4.5" style="1" customWidth="1"/>
    <col min="6405" max="6405" width="14.375" style="1" customWidth="1"/>
    <col min="6406" max="6406" width="28.75" style="1" customWidth="1"/>
    <col min="6407" max="6407" width="4.25" style="1" customWidth="1"/>
    <col min="6408" max="6408" width="4.125" style="1" customWidth="1"/>
    <col min="6409" max="6409" width="13.125" style="1" customWidth="1"/>
    <col min="6410" max="6410" width="14.25" style="1" customWidth="1"/>
    <col min="6411" max="6411" width="1.625" style="1" customWidth="1"/>
    <col min="6412" max="6412" width="2.125" style="1" customWidth="1"/>
    <col min="6413" max="6413" width="5.75" style="1" customWidth="1"/>
    <col min="6414" max="6656" width="9" style="1"/>
    <col min="6657" max="6657" width="2.125" style="1" customWidth="1"/>
    <col min="6658" max="6658" width="4.125" style="1" customWidth="1"/>
    <col min="6659" max="6659" width="0" style="1" hidden="1" customWidth="1"/>
    <col min="6660" max="6660" width="4.5" style="1" customWidth="1"/>
    <col min="6661" max="6661" width="14.375" style="1" customWidth="1"/>
    <col min="6662" max="6662" width="28.75" style="1" customWidth="1"/>
    <col min="6663" max="6663" width="4.25" style="1" customWidth="1"/>
    <col min="6664" max="6664" width="4.125" style="1" customWidth="1"/>
    <col min="6665" max="6665" width="13.125" style="1" customWidth="1"/>
    <col min="6666" max="6666" width="14.25" style="1" customWidth="1"/>
    <col min="6667" max="6667" width="1.625" style="1" customWidth="1"/>
    <col min="6668" max="6668" width="2.125" style="1" customWidth="1"/>
    <col min="6669" max="6669" width="5.75" style="1" customWidth="1"/>
    <col min="6670" max="6912" width="9" style="1"/>
    <col min="6913" max="6913" width="2.125" style="1" customWidth="1"/>
    <col min="6914" max="6914" width="4.125" style="1" customWidth="1"/>
    <col min="6915" max="6915" width="0" style="1" hidden="1" customWidth="1"/>
    <col min="6916" max="6916" width="4.5" style="1" customWidth="1"/>
    <col min="6917" max="6917" width="14.375" style="1" customWidth="1"/>
    <col min="6918" max="6918" width="28.75" style="1" customWidth="1"/>
    <col min="6919" max="6919" width="4.25" style="1" customWidth="1"/>
    <col min="6920" max="6920" width="4.125" style="1" customWidth="1"/>
    <col min="6921" max="6921" width="13.125" style="1" customWidth="1"/>
    <col min="6922" max="6922" width="14.25" style="1" customWidth="1"/>
    <col min="6923" max="6923" width="1.625" style="1" customWidth="1"/>
    <col min="6924" max="6924" width="2.125" style="1" customWidth="1"/>
    <col min="6925" max="6925" width="5.75" style="1" customWidth="1"/>
    <col min="6926" max="7168" width="9" style="1"/>
    <col min="7169" max="7169" width="2.125" style="1" customWidth="1"/>
    <col min="7170" max="7170" width="4.125" style="1" customWidth="1"/>
    <col min="7171" max="7171" width="0" style="1" hidden="1" customWidth="1"/>
    <col min="7172" max="7172" width="4.5" style="1" customWidth="1"/>
    <col min="7173" max="7173" width="14.375" style="1" customWidth="1"/>
    <col min="7174" max="7174" width="28.75" style="1" customWidth="1"/>
    <col min="7175" max="7175" width="4.25" style="1" customWidth="1"/>
    <col min="7176" max="7176" width="4.125" style="1" customWidth="1"/>
    <col min="7177" max="7177" width="13.125" style="1" customWidth="1"/>
    <col min="7178" max="7178" width="14.25" style="1" customWidth="1"/>
    <col min="7179" max="7179" width="1.625" style="1" customWidth="1"/>
    <col min="7180" max="7180" width="2.125" style="1" customWidth="1"/>
    <col min="7181" max="7181" width="5.75" style="1" customWidth="1"/>
    <col min="7182" max="7424" width="9" style="1"/>
    <col min="7425" max="7425" width="2.125" style="1" customWidth="1"/>
    <col min="7426" max="7426" width="4.125" style="1" customWidth="1"/>
    <col min="7427" max="7427" width="0" style="1" hidden="1" customWidth="1"/>
    <col min="7428" max="7428" width="4.5" style="1" customWidth="1"/>
    <col min="7429" max="7429" width="14.375" style="1" customWidth="1"/>
    <col min="7430" max="7430" width="28.75" style="1" customWidth="1"/>
    <col min="7431" max="7431" width="4.25" style="1" customWidth="1"/>
    <col min="7432" max="7432" width="4.125" style="1" customWidth="1"/>
    <col min="7433" max="7433" width="13.125" style="1" customWidth="1"/>
    <col min="7434" max="7434" width="14.25" style="1" customWidth="1"/>
    <col min="7435" max="7435" width="1.625" style="1" customWidth="1"/>
    <col min="7436" max="7436" width="2.125" style="1" customWidth="1"/>
    <col min="7437" max="7437" width="5.75" style="1" customWidth="1"/>
    <col min="7438" max="7680" width="9" style="1"/>
    <col min="7681" max="7681" width="2.125" style="1" customWidth="1"/>
    <col min="7682" max="7682" width="4.125" style="1" customWidth="1"/>
    <col min="7683" max="7683" width="0" style="1" hidden="1" customWidth="1"/>
    <col min="7684" max="7684" width="4.5" style="1" customWidth="1"/>
    <col min="7685" max="7685" width="14.375" style="1" customWidth="1"/>
    <col min="7686" max="7686" width="28.75" style="1" customWidth="1"/>
    <col min="7687" max="7687" width="4.25" style="1" customWidth="1"/>
    <col min="7688" max="7688" width="4.125" style="1" customWidth="1"/>
    <col min="7689" max="7689" width="13.125" style="1" customWidth="1"/>
    <col min="7690" max="7690" width="14.25" style="1" customWidth="1"/>
    <col min="7691" max="7691" width="1.625" style="1" customWidth="1"/>
    <col min="7692" max="7692" width="2.125" style="1" customWidth="1"/>
    <col min="7693" max="7693" width="5.75" style="1" customWidth="1"/>
    <col min="7694" max="7936" width="9" style="1"/>
    <col min="7937" max="7937" width="2.125" style="1" customWidth="1"/>
    <col min="7938" max="7938" width="4.125" style="1" customWidth="1"/>
    <col min="7939" max="7939" width="0" style="1" hidden="1" customWidth="1"/>
    <col min="7940" max="7940" width="4.5" style="1" customWidth="1"/>
    <col min="7941" max="7941" width="14.375" style="1" customWidth="1"/>
    <col min="7942" max="7942" width="28.75" style="1" customWidth="1"/>
    <col min="7943" max="7943" width="4.25" style="1" customWidth="1"/>
    <col min="7944" max="7944" width="4.125" style="1" customWidth="1"/>
    <col min="7945" max="7945" width="13.125" style="1" customWidth="1"/>
    <col min="7946" max="7946" width="14.25" style="1" customWidth="1"/>
    <col min="7947" max="7947" width="1.625" style="1" customWidth="1"/>
    <col min="7948" max="7948" width="2.125" style="1" customWidth="1"/>
    <col min="7949" max="7949" width="5.75" style="1" customWidth="1"/>
    <col min="7950" max="8192" width="9" style="1"/>
    <col min="8193" max="8193" width="2.125" style="1" customWidth="1"/>
    <col min="8194" max="8194" width="4.125" style="1" customWidth="1"/>
    <col min="8195" max="8195" width="0" style="1" hidden="1" customWidth="1"/>
    <col min="8196" max="8196" width="4.5" style="1" customWidth="1"/>
    <col min="8197" max="8197" width="14.375" style="1" customWidth="1"/>
    <col min="8198" max="8198" width="28.75" style="1" customWidth="1"/>
    <col min="8199" max="8199" width="4.25" style="1" customWidth="1"/>
    <col min="8200" max="8200" width="4.125" style="1" customWidth="1"/>
    <col min="8201" max="8201" width="13.125" style="1" customWidth="1"/>
    <col min="8202" max="8202" width="14.25" style="1" customWidth="1"/>
    <col min="8203" max="8203" width="1.625" style="1" customWidth="1"/>
    <col min="8204" max="8204" width="2.125" style="1" customWidth="1"/>
    <col min="8205" max="8205" width="5.75" style="1" customWidth="1"/>
    <col min="8206" max="8448" width="9" style="1"/>
    <col min="8449" max="8449" width="2.125" style="1" customWidth="1"/>
    <col min="8450" max="8450" width="4.125" style="1" customWidth="1"/>
    <col min="8451" max="8451" width="0" style="1" hidden="1" customWidth="1"/>
    <col min="8452" max="8452" width="4.5" style="1" customWidth="1"/>
    <col min="8453" max="8453" width="14.375" style="1" customWidth="1"/>
    <col min="8454" max="8454" width="28.75" style="1" customWidth="1"/>
    <col min="8455" max="8455" width="4.25" style="1" customWidth="1"/>
    <col min="8456" max="8456" width="4.125" style="1" customWidth="1"/>
    <col min="8457" max="8457" width="13.125" style="1" customWidth="1"/>
    <col min="8458" max="8458" width="14.25" style="1" customWidth="1"/>
    <col min="8459" max="8459" width="1.625" style="1" customWidth="1"/>
    <col min="8460" max="8460" width="2.125" style="1" customWidth="1"/>
    <col min="8461" max="8461" width="5.75" style="1" customWidth="1"/>
    <col min="8462" max="8704" width="9" style="1"/>
    <col min="8705" max="8705" width="2.125" style="1" customWidth="1"/>
    <col min="8706" max="8706" width="4.125" style="1" customWidth="1"/>
    <col min="8707" max="8707" width="0" style="1" hidden="1" customWidth="1"/>
    <col min="8708" max="8708" width="4.5" style="1" customWidth="1"/>
    <col min="8709" max="8709" width="14.375" style="1" customWidth="1"/>
    <col min="8710" max="8710" width="28.75" style="1" customWidth="1"/>
    <col min="8711" max="8711" width="4.25" style="1" customWidth="1"/>
    <col min="8712" max="8712" width="4.125" style="1" customWidth="1"/>
    <col min="8713" max="8713" width="13.125" style="1" customWidth="1"/>
    <col min="8714" max="8714" width="14.25" style="1" customWidth="1"/>
    <col min="8715" max="8715" width="1.625" style="1" customWidth="1"/>
    <col min="8716" max="8716" width="2.125" style="1" customWidth="1"/>
    <col min="8717" max="8717" width="5.75" style="1" customWidth="1"/>
    <col min="8718" max="8960" width="9" style="1"/>
    <col min="8961" max="8961" width="2.125" style="1" customWidth="1"/>
    <col min="8962" max="8962" width="4.125" style="1" customWidth="1"/>
    <col min="8963" max="8963" width="0" style="1" hidden="1" customWidth="1"/>
    <col min="8964" max="8964" width="4.5" style="1" customWidth="1"/>
    <col min="8965" max="8965" width="14.375" style="1" customWidth="1"/>
    <col min="8966" max="8966" width="28.75" style="1" customWidth="1"/>
    <col min="8967" max="8967" width="4.25" style="1" customWidth="1"/>
    <col min="8968" max="8968" width="4.125" style="1" customWidth="1"/>
    <col min="8969" max="8969" width="13.125" style="1" customWidth="1"/>
    <col min="8970" max="8970" width="14.25" style="1" customWidth="1"/>
    <col min="8971" max="8971" width="1.625" style="1" customWidth="1"/>
    <col min="8972" max="8972" width="2.125" style="1" customWidth="1"/>
    <col min="8973" max="8973" width="5.75" style="1" customWidth="1"/>
    <col min="8974" max="9216" width="9" style="1"/>
    <col min="9217" max="9217" width="2.125" style="1" customWidth="1"/>
    <col min="9218" max="9218" width="4.125" style="1" customWidth="1"/>
    <col min="9219" max="9219" width="0" style="1" hidden="1" customWidth="1"/>
    <col min="9220" max="9220" width="4.5" style="1" customWidth="1"/>
    <col min="9221" max="9221" width="14.375" style="1" customWidth="1"/>
    <col min="9222" max="9222" width="28.75" style="1" customWidth="1"/>
    <col min="9223" max="9223" width="4.25" style="1" customWidth="1"/>
    <col min="9224" max="9224" width="4.125" style="1" customWidth="1"/>
    <col min="9225" max="9225" width="13.125" style="1" customWidth="1"/>
    <col min="9226" max="9226" width="14.25" style="1" customWidth="1"/>
    <col min="9227" max="9227" width="1.625" style="1" customWidth="1"/>
    <col min="9228" max="9228" width="2.125" style="1" customWidth="1"/>
    <col min="9229" max="9229" width="5.75" style="1" customWidth="1"/>
    <col min="9230" max="9472" width="9" style="1"/>
    <col min="9473" max="9473" width="2.125" style="1" customWidth="1"/>
    <col min="9474" max="9474" width="4.125" style="1" customWidth="1"/>
    <col min="9475" max="9475" width="0" style="1" hidden="1" customWidth="1"/>
    <col min="9476" max="9476" width="4.5" style="1" customWidth="1"/>
    <col min="9477" max="9477" width="14.375" style="1" customWidth="1"/>
    <col min="9478" max="9478" width="28.75" style="1" customWidth="1"/>
    <col min="9479" max="9479" width="4.25" style="1" customWidth="1"/>
    <col min="9480" max="9480" width="4.125" style="1" customWidth="1"/>
    <col min="9481" max="9481" width="13.125" style="1" customWidth="1"/>
    <col min="9482" max="9482" width="14.25" style="1" customWidth="1"/>
    <col min="9483" max="9483" width="1.625" style="1" customWidth="1"/>
    <col min="9484" max="9484" width="2.125" style="1" customWidth="1"/>
    <col min="9485" max="9485" width="5.75" style="1" customWidth="1"/>
    <col min="9486" max="9728" width="9" style="1"/>
    <col min="9729" max="9729" width="2.125" style="1" customWidth="1"/>
    <col min="9730" max="9730" width="4.125" style="1" customWidth="1"/>
    <col min="9731" max="9731" width="0" style="1" hidden="1" customWidth="1"/>
    <col min="9732" max="9732" width="4.5" style="1" customWidth="1"/>
    <col min="9733" max="9733" width="14.375" style="1" customWidth="1"/>
    <col min="9734" max="9734" width="28.75" style="1" customWidth="1"/>
    <col min="9735" max="9735" width="4.25" style="1" customWidth="1"/>
    <col min="9736" max="9736" width="4.125" style="1" customWidth="1"/>
    <col min="9737" max="9737" width="13.125" style="1" customWidth="1"/>
    <col min="9738" max="9738" width="14.25" style="1" customWidth="1"/>
    <col min="9739" max="9739" width="1.625" style="1" customWidth="1"/>
    <col min="9740" max="9740" width="2.125" style="1" customWidth="1"/>
    <col min="9741" max="9741" width="5.75" style="1" customWidth="1"/>
    <col min="9742" max="9984" width="9" style="1"/>
    <col min="9985" max="9985" width="2.125" style="1" customWidth="1"/>
    <col min="9986" max="9986" width="4.125" style="1" customWidth="1"/>
    <col min="9987" max="9987" width="0" style="1" hidden="1" customWidth="1"/>
    <col min="9988" max="9988" width="4.5" style="1" customWidth="1"/>
    <col min="9989" max="9989" width="14.375" style="1" customWidth="1"/>
    <col min="9990" max="9990" width="28.75" style="1" customWidth="1"/>
    <col min="9991" max="9991" width="4.25" style="1" customWidth="1"/>
    <col min="9992" max="9992" width="4.125" style="1" customWidth="1"/>
    <col min="9993" max="9993" width="13.125" style="1" customWidth="1"/>
    <col min="9994" max="9994" width="14.25" style="1" customWidth="1"/>
    <col min="9995" max="9995" width="1.625" style="1" customWidth="1"/>
    <col min="9996" max="9996" width="2.125" style="1" customWidth="1"/>
    <col min="9997" max="9997" width="5.75" style="1" customWidth="1"/>
    <col min="9998" max="10240" width="9" style="1"/>
    <col min="10241" max="10241" width="2.125" style="1" customWidth="1"/>
    <col min="10242" max="10242" width="4.125" style="1" customWidth="1"/>
    <col min="10243" max="10243" width="0" style="1" hidden="1" customWidth="1"/>
    <col min="10244" max="10244" width="4.5" style="1" customWidth="1"/>
    <col min="10245" max="10245" width="14.375" style="1" customWidth="1"/>
    <col min="10246" max="10246" width="28.75" style="1" customWidth="1"/>
    <col min="10247" max="10247" width="4.25" style="1" customWidth="1"/>
    <col min="10248" max="10248" width="4.125" style="1" customWidth="1"/>
    <col min="10249" max="10249" width="13.125" style="1" customWidth="1"/>
    <col min="10250" max="10250" width="14.25" style="1" customWidth="1"/>
    <col min="10251" max="10251" width="1.625" style="1" customWidth="1"/>
    <col min="10252" max="10252" width="2.125" style="1" customWidth="1"/>
    <col min="10253" max="10253" width="5.75" style="1" customWidth="1"/>
    <col min="10254" max="10496" width="9" style="1"/>
    <col min="10497" max="10497" width="2.125" style="1" customWidth="1"/>
    <col min="10498" max="10498" width="4.125" style="1" customWidth="1"/>
    <col min="10499" max="10499" width="0" style="1" hidden="1" customWidth="1"/>
    <col min="10500" max="10500" width="4.5" style="1" customWidth="1"/>
    <col min="10501" max="10501" width="14.375" style="1" customWidth="1"/>
    <col min="10502" max="10502" width="28.75" style="1" customWidth="1"/>
    <col min="10503" max="10503" width="4.25" style="1" customWidth="1"/>
    <col min="10504" max="10504" width="4.125" style="1" customWidth="1"/>
    <col min="10505" max="10505" width="13.125" style="1" customWidth="1"/>
    <col min="10506" max="10506" width="14.25" style="1" customWidth="1"/>
    <col min="10507" max="10507" width="1.625" style="1" customWidth="1"/>
    <col min="10508" max="10508" width="2.125" style="1" customWidth="1"/>
    <col min="10509" max="10509" width="5.75" style="1" customWidth="1"/>
    <col min="10510" max="10752" width="9" style="1"/>
    <col min="10753" max="10753" width="2.125" style="1" customWidth="1"/>
    <col min="10754" max="10754" width="4.125" style="1" customWidth="1"/>
    <col min="10755" max="10755" width="0" style="1" hidden="1" customWidth="1"/>
    <col min="10756" max="10756" width="4.5" style="1" customWidth="1"/>
    <col min="10757" max="10757" width="14.375" style="1" customWidth="1"/>
    <col min="10758" max="10758" width="28.75" style="1" customWidth="1"/>
    <col min="10759" max="10759" width="4.25" style="1" customWidth="1"/>
    <col min="10760" max="10760" width="4.125" style="1" customWidth="1"/>
    <col min="10761" max="10761" width="13.125" style="1" customWidth="1"/>
    <col min="10762" max="10762" width="14.25" style="1" customWidth="1"/>
    <col min="10763" max="10763" width="1.625" style="1" customWidth="1"/>
    <col min="10764" max="10764" width="2.125" style="1" customWidth="1"/>
    <col min="10765" max="10765" width="5.75" style="1" customWidth="1"/>
    <col min="10766" max="11008" width="9" style="1"/>
    <col min="11009" max="11009" width="2.125" style="1" customWidth="1"/>
    <col min="11010" max="11010" width="4.125" style="1" customWidth="1"/>
    <col min="11011" max="11011" width="0" style="1" hidden="1" customWidth="1"/>
    <col min="11012" max="11012" width="4.5" style="1" customWidth="1"/>
    <col min="11013" max="11013" width="14.375" style="1" customWidth="1"/>
    <col min="11014" max="11014" width="28.75" style="1" customWidth="1"/>
    <col min="11015" max="11015" width="4.25" style="1" customWidth="1"/>
    <col min="11016" max="11016" width="4.125" style="1" customWidth="1"/>
    <col min="11017" max="11017" width="13.125" style="1" customWidth="1"/>
    <col min="11018" max="11018" width="14.25" style="1" customWidth="1"/>
    <col min="11019" max="11019" width="1.625" style="1" customWidth="1"/>
    <col min="11020" max="11020" width="2.125" style="1" customWidth="1"/>
    <col min="11021" max="11021" width="5.75" style="1" customWidth="1"/>
    <col min="11022" max="11264" width="9" style="1"/>
    <col min="11265" max="11265" width="2.125" style="1" customWidth="1"/>
    <col min="11266" max="11266" width="4.125" style="1" customWidth="1"/>
    <col min="11267" max="11267" width="0" style="1" hidden="1" customWidth="1"/>
    <col min="11268" max="11268" width="4.5" style="1" customWidth="1"/>
    <col min="11269" max="11269" width="14.375" style="1" customWidth="1"/>
    <col min="11270" max="11270" width="28.75" style="1" customWidth="1"/>
    <col min="11271" max="11271" width="4.25" style="1" customWidth="1"/>
    <col min="11272" max="11272" width="4.125" style="1" customWidth="1"/>
    <col min="11273" max="11273" width="13.125" style="1" customWidth="1"/>
    <col min="11274" max="11274" width="14.25" style="1" customWidth="1"/>
    <col min="11275" max="11275" width="1.625" style="1" customWidth="1"/>
    <col min="11276" max="11276" width="2.125" style="1" customWidth="1"/>
    <col min="11277" max="11277" width="5.75" style="1" customWidth="1"/>
    <col min="11278" max="11520" width="9" style="1"/>
    <col min="11521" max="11521" width="2.125" style="1" customWidth="1"/>
    <col min="11522" max="11522" width="4.125" style="1" customWidth="1"/>
    <col min="11523" max="11523" width="0" style="1" hidden="1" customWidth="1"/>
    <col min="11524" max="11524" width="4.5" style="1" customWidth="1"/>
    <col min="11525" max="11525" width="14.375" style="1" customWidth="1"/>
    <col min="11526" max="11526" width="28.75" style="1" customWidth="1"/>
    <col min="11527" max="11527" width="4.25" style="1" customWidth="1"/>
    <col min="11528" max="11528" width="4.125" style="1" customWidth="1"/>
    <col min="11529" max="11529" width="13.125" style="1" customWidth="1"/>
    <col min="11530" max="11530" width="14.25" style="1" customWidth="1"/>
    <col min="11531" max="11531" width="1.625" style="1" customWidth="1"/>
    <col min="11532" max="11532" width="2.125" style="1" customWidth="1"/>
    <col min="11533" max="11533" width="5.75" style="1" customWidth="1"/>
    <col min="11534" max="11776" width="9" style="1"/>
    <col min="11777" max="11777" width="2.125" style="1" customWidth="1"/>
    <col min="11778" max="11778" width="4.125" style="1" customWidth="1"/>
    <col min="11779" max="11779" width="0" style="1" hidden="1" customWidth="1"/>
    <col min="11780" max="11780" width="4.5" style="1" customWidth="1"/>
    <col min="11781" max="11781" width="14.375" style="1" customWidth="1"/>
    <col min="11782" max="11782" width="28.75" style="1" customWidth="1"/>
    <col min="11783" max="11783" width="4.25" style="1" customWidth="1"/>
    <col min="11784" max="11784" width="4.125" style="1" customWidth="1"/>
    <col min="11785" max="11785" width="13.125" style="1" customWidth="1"/>
    <col min="11786" max="11786" width="14.25" style="1" customWidth="1"/>
    <col min="11787" max="11787" width="1.625" style="1" customWidth="1"/>
    <col min="11788" max="11788" width="2.125" style="1" customWidth="1"/>
    <col min="11789" max="11789" width="5.75" style="1" customWidth="1"/>
    <col min="11790" max="12032" width="9" style="1"/>
    <col min="12033" max="12033" width="2.125" style="1" customWidth="1"/>
    <col min="12034" max="12034" width="4.125" style="1" customWidth="1"/>
    <col min="12035" max="12035" width="0" style="1" hidden="1" customWidth="1"/>
    <col min="12036" max="12036" width="4.5" style="1" customWidth="1"/>
    <col min="12037" max="12037" width="14.375" style="1" customWidth="1"/>
    <col min="12038" max="12038" width="28.75" style="1" customWidth="1"/>
    <col min="12039" max="12039" width="4.25" style="1" customWidth="1"/>
    <col min="12040" max="12040" width="4.125" style="1" customWidth="1"/>
    <col min="12041" max="12041" width="13.125" style="1" customWidth="1"/>
    <col min="12042" max="12042" width="14.25" style="1" customWidth="1"/>
    <col min="12043" max="12043" width="1.625" style="1" customWidth="1"/>
    <col min="12044" max="12044" width="2.125" style="1" customWidth="1"/>
    <col min="12045" max="12045" width="5.75" style="1" customWidth="1"/>
    <col min="12046" max="12288" width="9" style="1"/>
    <col min="12289" max="12289" width="2.125" style="1" customWidth="1"/>
    <col min="12290" max="12290" width="4.125" style="1" customWidth="1"/>
    <col min="12291" max="12291" width="0" style="1" hidden="1" customWidth="1"/>
    <col min="12292" max="12292" width="4.5" style="1" customWidth="1"/>
    <col min="12293" max="12293" width="14.375" style="1" customWidth="1"/>
    <col min="12294" max="12294" width="28.75" style="1" customWidth="1"/>
    <col min="12295" max="12295" width="4.25" style="1" customWidth="1"/>
    <col min="12296" max="12296" width="4.125" style="1" customWidth="1"/>
    <col min="12297" max="12297" width="13.125" style="1" customWidth="1"/>
    <col min="12298" max="12298" width="14.25" style="1" customWidth="1"/>
    <col min="12299" max="12299" width="1.625" style="1" customWidth="1"/>
    <col min="12300" max="12300" width="2.125" style="1" customWidth="1"/>
    <col min="12301" max="12301" width="5.75" style="1" customWidth="1"/>
    <col min="12302" max="12544" width="9" style="1"/>
    <col min="12545" max="12545" width="2.125" style="1" customWidth="1"/>
    <col min="12546" max="12546" width="4.125" style="1" customWidth="1"/>
    <col min="12547" max="12547" width="0" style="1" hidden="1" customWidth="1"/>
    <col min="12548" max="12548" width="4.5" style="1" customWidth="1"/>
    <col min="12549" max="12549" width="14.375" style="1" customWidth="1"/>
    <col min="12550" max="12550" width="28.75" style="1" customWidth="1"/>
    <col min="12551" max="12551" width="4.25" style="1" customWidth="1"/>
    <col min="12552" max="12552" width="4.125" style="1" customWidth="1"/>
    <col min="12553" max="12553" width="13.125" style="1" customWidth="1"/>
    <col min="12554" max="12554" width="14.25" style="1" customWidth="1"/>
    <col min="12555" max="12555" width="1.625" style="1" customWidth="1"/>
    <col min="12556" max="12556" width="2.125" style="1" customWidth="1"/>
    <col min="12557" max="12557" width="5.75" style="1" customWidth="1"/>
    <col min="12558" max="12800" width="9" style="1"/>
    <col min="12801" max="12801" width="2.125" style="1" customWidth="1"/>
    <col min="12802" max="12802" width="4.125" style="1" customWidth="1"/>
    <col min="12803" max="12803" width="0" style="1" hidden="1" customWidth="1"/>
    <col min="12804" max="12804" width="4.5" style="1" customWidth="1"/>
    <col min="12805" max="12805" width="14.375" style="1" customWidth="1"/>
    <col min="12806" max="12806" width="28.75" style="1" customWidth="1"/>
    <col min="12807" max="12807" width="4.25" style="1" customWidth="1"/>
    <col min="12808" max="12808" width="4.125" style="1" customWidth="1"/>
    <col min="12809" max="12809" width="13.125" style="1" customWidth="1"/>
    <col min="12810" max="12810" width="14.25" style="1" customWidth="1"/>
    <col min="12811" max="12811" width="1.625" style="1" customWidth="1"/>
    <col min="12812" max="12812" width="2.125" style="1" customWidth="1"/>
    <col min="12813" max="12813" width="5.75" style="1" customWidth="1"/>
    <col min="12814" max="13056" width="9" style="1"/>
    <col min="13057" max="13057" width="2.125" style="1" customWidth="1"/>
    <col min="13058" max="13058" width="4.125" style="1" customWidth="1"/>
    <col min="13059" max="13059" width="0" style="1" hidden="1" customWidth="1"/>
    <col min="13060" max="13060" width="4.5" style="1" customWidth="1"/>
    <col min="13061" max="13061" width="14.375" style="1" customWidth="1"/>
    <col min="13062" max="13062" width="28.75" style="1" customWidth="1"/>
    <col min="13063" max="13063" width="4.25" style="1" customWidth="1"/>
    <col min="13064" max="13064" width="4.125" style="1" customWidth="1"/>
    <col min="13065" max="13065" width="13.125" style="1" customWidth="1"/>
    <col min="13066" max="13066" width="14.25" style="1" customWidth="1"/>
    <col min="13067" max="13067" width="1.625" style="1" customWidth="1"/>
    <col min="13068" max="13068" width="2.125" style="1" customWidth="1"/>
    <col min="13069" max="13069" width="5.75" style="1" customWidth="1"/>
    <col min="13070" max="13312" width="9" style="1"/>
    <col min="13313" max="13313" width="2.125" style="1" customWidth="1"/>
    <col min="13314" max="13314" width="4.125" style="1" customWidth="1"/>
    <col min="13315" max="13315" width="0" style="1" hidden="1" customWidth="1"/>
    <col min="13316" max="13316" width="4.5" style="1" customWidth="1"/>
    <col min="13317" max="13317" width="14.375" style="1" customWidth="1"/>
    <col min="13318" max="13318" width="28.75" style="1" customWidth="1"/>
    <col min="13319" max="13319" width="4.25" style="1" customWidth="1"/>
    <col min="13320" max="13320" width="4.125" style="1" customWidth="1"/>
    <col min="13321" max="13321" width="13.125" style="1" customWidth="1"/>
    <col min="13322" max="13322" width="14.25" style="1" customWidth="1"/>
    <col min="13323" max="13323" width="1.625" style="1" customWidth="1"/>
    <col min="13324" max="13324" width="2.125" style="1" customWidth="1"/>
    <col min="13325" max="13325" width="5.75" style="1" customWidth="1"/>
    <col min="13326" max="13568" width="9" style="1"/>
    <col min="13569" max="13569" width="2.125" style="1" customWidth="1"/>
    <col min="13570" max="13570" width="4.125" style="1" customWidth="1"/>
    <col min="13571" max="13571" width="0" style="1" hidden="1" customWidth="1"/>
    <col min="13572" max="13572" width="4.5" style="1" customWidth="1"/>
    <col min="13573" max="13573" width="14.375" style="1" customWidth="1"/>
    <col min="13574" max="13574" width="28.75" style="1" customWidth="1"/>
    <col min="13575" max="13575" width="4.25" style="1" customWidth="1"/>
    <col min="13576" max="13576" width="4.125" style="1" customWidth="1"/>
    <col min="13577" max="13577" width="13.125" style="1" customWidth="1"/>
    <col min="13578" max="13578" width="14.25" style="1" customWidth="1"/>
    <col min="13579" max="13579" width="1.625" style="1" customWidth="1"/>
    <col min="13580" max="13580" width="2.125" style="1" customWidth="1"/>
    <col min="13581" max="13581" width="5.75" style="1" customWidth="1"/>
    <col min="13582" max="13824" width="9" style="1"/>
    <col min="13825" max="13825" width="2.125" style="1" customWidth="1"/>
    <col min="13826" max="13826" width="4.125" style="1" customWidth="1"/>
    <col min="13827" max="13827" width="0" style="1" hidden="1" customWidth="1"/>
    <col min="13828" max="13828" width="4.5" style="1" customWidth="1"/>
    <col min="13829" max="13829" width="14.375" style="1" customWidth="1"/>
    <col min="13830" max="13830" width="28.75" style="1" customWidth="1"/>
    <col min="13831" max="13831" width="4.25" style="1" customWidth="1"/>
    <col min="13832" max="13832" width="4.125" style="1" customWidth="1"/>
    <col min="13833" max="13833" width="13.125" style="1" customWidth="1"/>
    <col min="13834" max="13834" width="14.25" style="1" customWidth="1"/>
    <col min="13835" max="13835" width="1.625" style="1" customWidth="1"/>
    <col min="13836" max="13836" width="2.125" style="1" customWidth="1"/>
    <col min="13837" max="13837" width="5.75" style="1" customWidth="1"/>
    <col min="13838" max="14080" width="9" style="1"/>
    <col min="14081" max="14081" width="2.125" style="1" customWidth="1"/>
    <col min="14082" max="14082" width="4.125" style="1" customWidth="1"/>
    <col min="14083" max="14083" width="0" style="1" hidden="1" customWidth="1"/>
    <col min="14084" max="14084" width="4.5" style="1" customWidth="1"/>
    <col min="14085" max="14085" width="14.375" style="1" customWidth="1"/>
    <col min="14086" max="14086" width="28.75" style="1" customWidth="1"/>
    <col min="14087" max="14087" width="4.25" style="1" customWidth="1"/>
    <col min="14088" max="14088" width="4.125" style="1" customWidth="1"/>
    <col min="14089" max="14089" width="13.125" style="1" customWidth="1"/>
    <col min="14090" max="14090" width="14.25" style="1" customWidth="1"/>
    <col min="14091" max="14091" width="1.625" style="1" customWidth="1"/>
    <col min="14092" max="14092" width="2.125" style="1" customWidth="1"/>
    <col min="14093" max="14093" width="5.75" style="1" customWidth="1"/>
    <col min="14094" max="14336" width="9" style="1"/>
    <col min="14337" max="14337" width="2.125" style="1" customWidth="1"/>
    <col min="14338" max="14338" width="4.125" style="1" customWidth="1"/>
    <col min="14339" max="14339" width="0" style="1" hidden="1" customWidth="1"/>
    <col min="14340" max="14340" width="4.5" style="1" customWidth="1"/>
    <col min="14341" max="14341" width="14.375" style="1" customWidth="1"/>
    <col min="14342" max="14342" width="28.75" style="1" customWidth="1"/>
    <col min="14343" max="14343" width="4.25" style="1" customWidth="1"/>
    <col min="14344" max="14344" width="4.125" style="1" customWidth="1"/>
    <col min="14345" max="14345" width="13.125" style="1" customWidth="1"/>
    <col min="14346" max="14346" width="14.25" style="1" customWidth="1"/>
    <col min="14347" max="14347" width="1.625" style="1" customWidth="1"/>
    <col min="14348" max="14348" width="2.125" style="1" customWidth="1"/>
    <col min="14349" max="14349" width="5.75" style="1" customWidth="1"/>
    <col min="14350" max="14592" width="9" style="1"/>
    <col min="14593" max="14593" width="2.125" style="1" customWidth="1"/>
    <col min="14594" max="14594" width="4.125" style="1" customWidth="1"/>
    <col min="14595" max="14595" width="0" style="1" hidden="1" customWidth="1"/>
    <col min="14596" max="14596" width="4.5" style="1" customWidth="1"/>
    <col min="14597" max="14597" width="14.375" style="1" customWidth="1"/>
    <col min="14598" max="14598" width="28.75" style="1" customWidth="1"/>
    <col min="14599" max="14599" width="4.25" style="1" customWidth="1"/>
    <col min="14600" max="14600" width="4.125" style="1" customWidth="1"/>
    <col min="14601" max="14601" width="13.125" style="1" customWidth="1"/>
    <col min="14602" max="14602" width="14.25" style="1" customWidth="1"/>
    <col min="14603" max="14603" width="1.625" style="1" customWidth="1"/>
    <col min="14604" max="14604" width="2.125" style="1" customWidth="1"/>
    <col min="14605" max="14605" width="5.75" style="1" customWidth="1"/>
    <col min="14606" max="14848" width="9" style="1"/>
    <col min="14849" max="14849" width="2.125" style="1" customWidth="1"/>
    <col min="14850" max="14850" width="4.125" style="1" customWidth="1"/>
    <col min="14851" max="14851" width="0" style="1" hidden="1" customWidth="1"/>
    <col min="14852" max="14852" width="4.5" style="1" customWidth="1"/>
    <col min="14853" max="14853" width="14.375" style="1" customWidth="1"/>
    <col min="14854" max="14854" width="28.75" style="1" customWidth="1"/>
    <col min="14855" max="14855" width="4.25" style="1" customWidth="1"/>
    <col min="14856" max="14856" width="4.125" style="1" customWidth="1"/>
    <col min="14857" max="14857" width="13.125" style="1" customWidth="1"/>
    <col min="14858" max="14858" width="14.25" style="1" customWidth="1"/>
    <col min="14859" max="14859" width="1.625" style="1" customWidth="1"/>
    <col min="14860" max="14860" width="2.125" style="1" customWidth="1"/>
    <col min="14861" max="14861" width="5.75" style="1" customWidth="1"/>
    <col min="14862" max="15104" width="9" style="1"/>
    <col min="15105" max="15105" width="2.125" style="1" customWidth="1"/>
    <col min="15106" max="15106" width="4.125" style="1" customWidth="1"/>
    <col min="15107" max="15107" width="0" style="1" hidden="1" customWidth="1"/>
    <col min="15108" max="15108" width="4.5" style="1" customWidth="1"/>
    <col min="15109" max="15109" width="14.375" style="1" customWidth="1"/>
    <col min="15110" max="15110" width="28.75" style="1" customWidth="1"/>
    <col min="15111" max="15111" width="4.25" style="1" customWidth="1"/>
    <col min="15112" max="15112" width="4.125" style="1" customWidth="1"/>
    <col min="15113" max="15113" width="13.125" style="1" customWidth="1"/>
    <col min="15114" max="15114" width="14.25" style="1" customWidth="1"/>
    <col min="15115" max="15115" width="1.625" style="1" customWidth="1"/>
    <col min="15116" max="15116" width="2.125" style="1" customWidth="1"/>
    <col min="15117" max="15117" width="5.75" style="1" customWidth="1"/>
    <col min="15118" max="15360" width="9" style="1"/>
    <col min="15361" max="15361" width="2.125" style="1" customWidth="1"/>
    <col min="15362" max="15362" width="4.125" style="1" customWidth="1"/>
    <col min="15363" max="15363" width="0" style="1" hidden="1" customWidth="1"/>
    <col min="15364" max="15364" width="4.5" style="1" customWidth="1"/>
    <col min="15365" max="15365" width="14.375" style="1" customWidth="1"/>
    <col min="15366" max="15366" width="28.75" style="1" customWidth="1"/>
    <col min="15367" max="15367" width="4.25" style="1" customWidth="1"/>
    <col min="15368" max="15368" width="4.125" style="1" customWidth="1"/>
    <col min="15369" max="15369" width="13.125" style="1" customWidth="1"/>
    <col min="15370" max="15370" width="14.25" style="1" customWidth="1"/>
    <col min="15371" max="15371" width="1.625" style="1" customWidth="1"/>
    <col min="15372" max="15372" width="2.125" style="1" customWidth="1"/>
    <col min="15373" max="15373" width="5.75" style="1" customWidth="1"/>
    <col min="15374" max="15616" width="9" style="1"/>
    <col min="15617" max="15617" width="2.125" style="1" customWidth="1"/>
    <col min="15618" max="15618" width="4.125" style="1" customWidth="1"/>
    <col min="15619" max="15619" width="0" style="1" hidden="1" customWidth="1"/>
    <col min="15620" max="15620" width="4.5" style="1" customWidth="1"/>
    <col min="15621" max="15621" width="14.375" style="1" customWidth="1"/>
    <col min="15622" max="15622" width="28.75" style="1" customWidth="1"/>
    <col min="15623" max="15623" width="4.25" style="1" customWidth="1"/>
    <col min="15624" max="15624" width="4.125" style="1" customWidth="1"/>
    <col min="15625" max="15625" width="13.125" style="1" customWidth="1"/>
    <col min="15626" max="15626" width="14.25" style="1" customWidth="1"/>
    <col min="15627" max="15627" width="1.625" style="1" customWidth="1"/>
    <col min="15628" max="15628" width="2.125" style="1" customWidth="1"/>
    <col min="15629" max="15629" width="5.75" style="1" customWidth="1"/>
    <col min="15630" max="15872" width="9" style="1"/>
    <col min="15873" max="15873" width="2.125" style="1" customWidth="1"/>
    <col min="15874" max="15874" width="4.125" style="1" customWidth="1"/>
    <col min="15875" max="15875" width="0" style="1" hidden="1" customWidth="1"/>
    <col min="15876" max="15876" width="4.5" style="1" customWidth="1"/>
    <col min="15877" max="15877" width="14.375" style="1" customWidth="1"/>
    <col min="15878" max="15878" width="28.75" style="1" customWidth="1"/>
    <col min="15879" max="15879" width="4.25" style="1" customWidth="1"/>
    <col min="15880" max="15880" width="4.125" style="1" customWidth="1"/>
    <col min="15881" max="15881" width="13.125" style="1" customWidth="1"/>
    <col min="15882" max="15882" width="14.25" style="1" customWidth="1"/>
    <col min="15883" max="15883" width="1.625" style="1" customWidth="1"/>
    <col min="15884" max="15884" width="2.125" style="1" customWidth="1"/>
    <col min="15885" max="15885" width="5.75" style="1" customWidth="1"/>
    <col min="15886" max="16128" width="9" style="1"/>
    <col min="16129" max="16129" width="2.125" style="1" customWidth="1"/>
    <col min="16130" max="16130" width="4.125" style="1" customWidth="1"/>
    <col min="16131" max="16131" width="0" style="1" hidden="1" customWidth="1"/>
    <col min="16132" max="16132" width="4.5" style="1" customWidth="1"/>
    <col min="16133" max="16133" width="14.375" style="1" customWidth="1"/>
    <col min="16134" max="16134" width="28.75" style="1" customWidth="1"/>
    <col min="16135" max="16135" width="4.25" style="1" customWidth="1"/>
    <col min="16136" max="16136" width="4.125" style="1" customWidth="1"/>
    <col min="16137" max="16137" width="13.125" style="1" customWidth="1"/>
    <col min="16138" max="16138" width="14.25" style="1" customWidth="1"/>
    <col min="16139" max="16139" width="1.625" style="1" customWidth="1"/>
    <col min="16140" max="16140" width="2.125" style="1" customWidth="1"/>
    <col min="16141" max="16141" width="5.75" style="1" customWidth="1"/>
    <col min="16142" max="16384" width="9" style="1"/>
  </cols>
  <sheetData>
    <row r="1" spans="2:12" ht="60" customHeight="1">
      <c r="B1" s="161" t="s">
        <v>1</v>
      </c>
      <c r="C1" s="161"/>
      <c r="D1" s="161"/>
      <c r="E1" s="161"/>
      <c r="F1" s="161"/>
      <c r="G1" s="161"/>
      <c r="H1" s="161"/>
      <c r="I1" s="161"/>
      <c r="J1" s="161"/>
      <c r="K1" s="2"/>
      <c r="L1" s="3"/>
    </row>
    <row r="2" spans="2:12" ht="15" customHeight="1">
      <c r="D2" s="4"/>
      <c r="E2" s="4"/>
      <c r="F2" s="4"/>
    </row>
    <row r="3" spans="2:12" ht="15" customHeight="1">
      <c r="B3" s="5" t="s">
        <v>35</v>
      </c>
      <c r="K3" s="6"/>
    </row>
    <row r="4" spans="2:12" ht="15" customHeight="1">
      <c r="B4" s="1" t="s">
        <v>2</v>
      </c>
    </row>
    <row r="6" spans="2:12" ht="15" customHeight="1">
      <c r="B6" s="160" t="s">
        <v>3</v>
      </c>
      <c r="C6" s="160"/>
      <c r="D6" s="160"/>
      <c r="E6" s="1" t="s">
        <v>36</v>
      </c>
      <c r="J6" s="6"/>
      <c r="K6" s="7" t="s">
        <v>4</v>
      </c>
    </row>
    <row r="7" spans="2:12" ht="15" customHeight="1">
      <c r="B7" s="160" t="s">
        <v>5</v>
      </c>
      <c r="C7" s="160"/>
      <c r="D7" s="160"/>
      <c r="E7" s="8" t="s">
        <v>34</v>
      </c>
      <c r="F7" s="9"/>
      <c r="K7" s="10" t="s">
        <v>6</v>
      </c>
    </row>
    <row r="8" spans="2:12" ht="15" customHeight="1">
      <c r="B8" s="160" t="s">
        <v>7</v>
      </c>
      <c r="C8" s="160"/>
      <c r="D8" s="160"/>
      <c r="E8" s="1" t="s">
        <v>37</v>
      </c>
      <c r="K8" s="10" t="s">
        <v>8</v>
      </c>
    </row>
    <row r="9" spans="2:12" ht="15" customHeight="1">
      <c r="B9" s="160" t="s">
        <v>9</v>
      </c>
      <c r="C9" s="160"/>
      <c r="D9" s="160"/>
      <c r="E9" s="1" t="s">
        <v>10</v>
      </c>
      <c r="K9" s="10" t="s">
        <v>11</v>
      </c>
    </row>
    <row r="10" spans="2:12" ht="15" customHeight="1">
      <c r="B10" s="160" t="s">
        <v>12</v>
      </c>
      <c r="C10" s="160"/>
      <c r="D10" s="160"/>
      <c r="E10" s="1" t="s">
        <v>32</v>
      </c>
      <c r="K10" s="10" t="s">
        <v>13</v>
      </c>
    </row>
    <row r="11" spans="2:12" ht="15" customHeight="1">
      <c r="E11" s="50" t="s">
        <v>33</v>
      </c>
      <c r="K11" s="10"/>
    </row>
    <row r="12" spans="2:12" ht="15" customHeight="1">
      <c r="J12" s="10"/>
      <c r="K12" s="10"/>
    </row>
    <row r="13" spans="2:12" ht="19.5" customHeight="1" thickBot="1">
      <c r="B13" s="1" t="s">
        <v>14</v>
      </c>
      <c r="D13" s="4" t="e">
        <f>""&amp;NUMBERSTRING(J13,1)&amp;"원정"</f>
        <v>#REF!</v>
      </c>
      <c r="I13" s="11" t="s">
        <v>15</v>
      </c>
      <c r="J13" s="12" t="e">
        <f>J31</f>
        <v>#REF!</v>
      </c>
      <c r="K13" s="13" t="s">
        <v>16</v>
      </c>
      <c r="L13" s="14"/>
    </row>
    <row r="14" spans="2:12" s="15" customFormat="1" ht="21" customHeight="1">
      <c r="B14" s="16" t="s">
        <v>17</v>
      </c>
      <c r="C14" s="17" t="s">
        <v>18</v>
      </c>
      <c r="D14" s="155" t="s">
        <v>19</v>
      </c>
      <c r="E14" s="155"/>
      <c r="F14" s="17" t="s">
        <v>20</v>
      </c>
      <c r="G14" s="17" t="s">
        <v>21</v>
      </c>
      <c r="H14" s="17" t="s">
        <v>22</v>
      </c>
      <c r="I14" s="17" t="s">
        <v>23</v>
      </c>
      <c r="J14" s="156" t="s">
        <v>24</v>
      </c>
      <c r="K14" s="157"/>
      <c r="L14" s="6"/>
    </row>
    <row r="15" spans="2:12" s="15" customFormat="1" ht="21" customHeight="1">
      <c r="B15" s="18">
        <v>1</v>
      </c>
      <c r="C15" s="19"/>
      <c r="D15" s="138" t="s">
        <v>38</v>
      </c>
      <c r="E15" s="139"/>
      <c r="F15" s="140"/>
      <c r="G15" s="20" t="s">
        <v>0</v>
      </c>
      <c r="H15" s="20">
        <v>1</v>
      </c>
      <c r="I15" s="21" t="e">
        <f>#REF!</f>
        <v>#REF!</v>
      </c>
      <c r="J15" s="158" t="e">
        <f>H15*I15</f>
        <v>#REF!</v>
      </c>
      <c r="K15" s="159"/>
      <c r="L15" s="22"/>
    </row>
    <row r="16" spans="2:12" ht="21" customHeight="1">
      <c r="B16" s="23"/>
      <c r="C16" s="24"/>
      <c r="D16" s="149"/>
      <c r="E16" s="150"/>
      <c r="F16" s="37" t="s">
        <v>25</v>
      </c>
      <c r="G16" s="26"/>
      <c r="H16" s="26"/>
      <c r="I16" s="27"/>
      <c r="J16" s="151"/>
      <c r="K16" s="152"/>
      <c r="L16" s="22"/>
    </row>
    <row r="17" spans="2:12" ht="21" customHeight="1">
      <c r="B17" s="23"/>
      <c r="C17" s="24"/>
      <c r="D17" s="149"/>
      <c r="E17" s="150"/>
      <c r="F17" s="25"/>
      <c r="G17" s="26"/>
      <c r="H17" s="26"/>
      <c r="I17" s="27"/>
      <c r="J17" s="151"/>
      <c r="K17" s="152"/>
      <c r="L17" s="22"/>
    </row>
    <row r="18" spans="2:12" ht="21" customHeight="1">
      <c r="B18" s="23"/>
      <c r="C18" s="24"/>
      <c r="D18" s="149"/>
      <c r="E18" s="150"/>
      <c r="F18" s="25"/>
      <c r="G18" s="26"/>
      <c r="H18" s="26"/>
      <c r="I18" s="27"/>
      <c r="J18" s="141"/>
      <c r="K18" s="142"/>
      <c r="L18" s="22"/>
    </row>
    <row r="19" spans="2:12" ht="21" customHeight="1">
      <c r="B19" s="28"/>
      <c r="C19" s="29"/>
      <c r="D19" s="153"/>
      <c r="E19" s="154"/>
      <c r="F19" s="30"/>
      <c r="G19" s="26"/>
      <c r="H19" s="31"/>
      <c r="I19" s="32"/>
      <c r="J19" s="141"/>
      <c r="K19" s="142"/>
      <c r="L19" s="22"/>
    </row>
    <row r="20" spans="2:12" ht="21" customHeight="1">
      <c r="B20" s="28"/>
      <c r="C20" s="29"/>
      <c r="D20" s="149"/>
      <c r="E20" s="150"/>
      <c r="F20" s="30"/>
      <c r="G20" s="26"/>
      <c r="H20" s="33"/>
      <c r="I20" s="32"/>
      <c r="J20" s="141"/>
      <c r="K20" s="142"/>
      <c r="L20" s="22"/>
    </row>
    <row r="21" spans="2:12" ht="21" customHeight="1">
      <c r="B21" s="28"/>
      <c r="C21" s="29"/>
      <c r="D21" s="149"/>
      <c r="E21" s="150"/>
      <c r="F21" s="25"/>
      <c r="G21" s="31"/>
      <c r="H21" s="31"/>
      <c r="I21" s="34"/>
      <c r="J21" s="141"/>
      <c r="K21" s="142"/>
      <c r="L21" s="22"/>
    </row>
    <row r="22" spans="2:12" ht="21" customHeight="1">
      <c r="B22" s="28"/>
      <c r="C22" s="29"/>
      <c r="D22" s="149"/>
      <c r="E22" s="150"/>
      <c r="F22" s="30"/>
      <c r="G22" s="31"/>
      <c r="H22" s="31"/>
      <c r="I22" s="34"/>
      <c r="J22" s="141"/>
      <c r="K22" s="142"/>
      <c r="L22" s="22"/>
    </row>
    <row r="23" spans="2:12" ht="21" customHeight="1">
      <c r="B23" s="28"/>
      <c r="C23" s="29"/>
      <c r="D23" s="149"/>
      <c r="E23" s="150"/>
      <c r="F23" s="25"/>
      <c r="G23" s="31"/>
      <c r="H23" s="31"/>
      <c r="I23" s="34"/>
      <c r="J23" s="141"/>
      <c r="K23" s="142"/>
      <c r="L23" s="22"/>
    </row>
    <row r="24" spans="2:12" ht="21" customHeight="1">
      <c r="B24" s="28"/>
      <c r="C24" s="29"/>
      <c r="D24" s="35"/>
      <c r="E24" s="36"/>
      <c r="F24" s="37"/>
      <c r="G24" s="31"/>
      <c r="H24" s="31"/>
      <c r="I24" s="34"/>
      <c r="J24" s="141"/>
      <c r="K24" s="142"/>
      <c r="L24" s="22"/>
    </row>
    <row r="25" spans="2:12" ht="21" customHeight="1">
      <c r="B25" s="28"/>
      <c r="C25" s="29"/>
      <c r="D25" s="35"/>
      <c r="E25" s="36"/>
      <c r="F25" s="38"/>
      <c r="G25" s="31"/>
      <c r="H25" s="31"/>
      <c r="I25" s="34"/>
      <c r="J25" s="141"/>
      <c r="K25" s="142"/>
      <c r="L25" s="22"/>
    </row>
    <row r="26" spans="2:12" ht="21" customHeight="1">
      <c r="B26" s="28"/>
      <c r="C26" s="29"/>
      <c r="D26" s="35"/>
      <c r="E26" s="36"/>
      <c r="F26" s="38"/>
      <c r="G26" s="31"/>
      <c r="H26" s="31"/>
      <c r="I26" s="34"/>
      <c r="J26" s="141"/>
      <c r="K26" s="142"/>
      <c r="L26" s="22"/>
    </row>
    <row r="27" spans="2:12" ht="21" customHeight="1">
      <c r="B27" s="28"/>
      <c r="C27" s="29"/>
      <c r="D27" s="35"/>
      <c r="E27" s="36"/>
      <c r="F27" s="38"/>
      <c r="G27" s="39"/>
      <c r="H27" s="33"/>
      <c r="I27" s="34"/>
      <c r="J27" s="141"/>
      <c r="K27" s="142"/>
      <c r="L27" s="22"/>
    </row>
    <row r="28" spans="2:12" ht="21" customHeight="1">
      <c r="B28" s="28"/>
      <c r="C28" s="29"/>
      <c r="D28" s="35"/>
      <c r="E28" s="36"/>
      <c r="F28" s="38"/>
      <c r="G28" s="39"/>
      <c r="H28" s="31"/>
      <c r="I28" s="34"/>
      <c r="J28" s="141"/>
      <c r="K28" s="142"/>
      <c r="L28" s="22"/>
    </row>
    <row r="29" spans="2:12" ht="21" customHeight="1">
      <c r="B29" s="28"/>
      <c r="C29" s="40"/>
      <c r="D29" s="41"/>
      <c r="E29" s="42"/>
      <c r="F29" s="43"/>
      <c r="G29" s="44"/>
      <c r="H29" s="31"/>
      <c r="I29" s="45"/>
      <c r="J29" s="143"/>
      <c r="K29" s="144"/>
      <c r="L29" s="22"/>
    </row>
    <row r="30" spans="2:12" ht="21" customHeight="1">
      <c r="B30" s="145" t="s">
        <v>26</v>
      </c>
      <c r="C30" s="145"/>
      <c r="D30" s="145"/>
      <c r="E30" s="145"/>
      <c r="F30" s="145"/>
      <c r="G30" s="145"/>
      <c r="H30" s="146"/>
      <c r="I30" s="46" t="s">
        <v>27</v>
      </c>
      <c r="J30" s="147" t="e">
        <f>SUM(J15:K29)</f>
        <v>#REF!</v>
      </c>
      <c r="K30" s="148"/>
      <c r="L30" s="47"/>
    </row>
    <row r="31" spans="2:12" ht="21" customHeight="1" thickBot="1">
      <c r="B31" s="133" t="s">
        <v>28</v>
      </c>
      <c r="C31" s="133"/>
      <c r="D31" s="133"/>
      <c r="E31" s="133"/>
      <c r="F31" s="133"/>
      <c r="G31" s="133"/>
      <c r="H31" s="134"/>
      <c r="I31" s="48" t="s">
        <v>29</v>
      </c>
      <c r="J31" s="135" t="e">
        <f>J30</f>
        <v>#REF!</v>
      </c>
      <c r="K31" s="136"/>
    </row>
    <row r="32" spans="2:12" ht="15" customHeight="1">
      <c r="B32" s="1" t="s">
        <v>30</v>
      </c>
      <c r="J32" s="49" t="s">
        <v>18</v>
      </c>
      <c r="K32" s="49"/>
    </row>
    <row r="33" spans="4:11" ht="15" customHeight="1">
      <c r="D33" s="1" t="s">
        <v>31</v>
      </c>
      <c r="J33" s="49"/>
      <c r="K33" s="49"/>
    </row>
    <row r="36" spans="4:11" ht="15" customHeight="1">
      <c r="F36" s="137"/>
      <c r="G36" s="137"/>
      <c r="H36" s="137"/>
    </row>
  </sheetData>
  <mergeCells count="37">
    <mergeCell ref="B10:D10"/>
    <mergeCell ref="B1:J1"/>
    <mergeCell ref="B6:D6"/>
    <mergeCell ref="B7:D7"/>
    <mergeCell ref="B8:D8"/>
    <mergeCell ref="B9:D9"/>
    <mergeCell ref="D14:E14"/>
    <mergeCell ref="J14:K14"/>
    <mergeCell ref="J15:K15"/>
    <mergeCell ref="D16:E16"/>
    <mergeCell ref="J16:K16"/>
    <mergeCell ref="D21:E21"/>
    <mergeCell ref="J21:K21"/>
    <mergeCell ref="D22:E22"/>
    <mergeCell ref="J22:K22"/>
    <mergeCell ref="D17:E17"/>
    <mergeCell ref="J17:K17"/>
    <mergeCell ref="D18:E18"/>
    <mergeCell ref="J18:K18"/>
    <mergeCell ref="D19:E19"/>
    <mergeCell ref="J19:K19"/>
    <mergeCell ref="B31:H31"/>
    <mergeCell ref="J31:K31"/>
    <mergeCell ref="F36:H36"/>
    <mergeCell ref="D15:F15"/>
    <mergeCell ref="J28:K28"/>
    <mergeCell ref="J29:K29"/>
    <mergeCell ref="B30:H30"/>
    <mergeCell ref="J30:K30"/>
    <mergeCell ref="D23:E23"/>
    <mergeCell ref="J23:K23"/>
    <mergeCell ref="J24:K24"/>
    <mergeCell ref="J25:K25"/>
    <mergeCell ref="J26:K26"/>
    <mergeCell ref="J27:K27"/>
    <mergeCell ref="D20:E20"/>
    <mergeCell ref="J20:K20"/>
  </mergeCells>
  <phoneticPr fontId="3" type="noConversion"/>
  <hyperlinks>
    <hyperlink ref="E11" r:id="rId1" xr:uid="{00000000-0004-0000-0100-000000000000}"/>
  </hyperlinks>
  <printOptions horizontalCentered="1" gridLinesSet="0"/>
  <pageMargins left="0.59055118110236227" right="0.51181102362204722" top="0.78740157480314965" bottom="0.55118110236220474" header="0.23622047244094491" footer="0"/>
  <pageSetup paperSize="9" scale="90" orientation="portrait" verticalDpi="4294967292"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32"/>
  <sheetViews>
    <sheetView view="pageBreakPreview" topLeftCell="A7" zoomScaleNormal="100" zoomScaleSheetLayoutView="100" workbookViewId="0">
      <selection activeCell="I17" sqref="I17"/>
    </sheetView>
  </sheetViews>
  <sheetFormatPr defaultRowHeight="15" customHeight="1"/>
  <cols>
    <col min="1" max="1" width="2.125" style="1" customWidth="1"/>
    <col min="2" max="2" width="4.125" style="1" customWidth="1"/>
    <col min="3" max="3" width="28.875" style="1" hidden="1" customWidth="1"/>
    <col min="4" max="4" width="4.5" style="1" customWidth="1"/>
    <col min="5" max="5" width="9.625" style="1" customWidth="1"/>
    <col min="6" max="6" width="30.75" style="1" customWidth="1"/>
    <col min="7" max="7" width="4.25" style="1" customWidth="1"/>
    <col min="8" max="8" width="4.125" style="1" customWidth="1"/>
    <col min="9" max="9" width="13.125" style="1" customWidth="1"/>
    <col min="10" max="10" width="14.25" style="1" customWidth="1"/>
    <col min="11" max="11" width="1.625" style="1" customWidth="1"/>
    <col min="12" max="12" width="2.125" style="1" customWidth="1"/>
    <col min="13" max="13" width="5.75" style="1" customWidth="1"/>
    <col min="14" max="14" width="9" style="1"/>
    <col min="15" max="15" width="11.875" style="1" bestFit="1" customWidth="1"/>
    <col min="16" max="17" width="9.625" style="1" bestFit="1" customWidth="1"/>
    <col min="18" max="18" width="11.875" style="1" bestFit="1" customWidth="1"/>
    <col min="19" max="256" width="9" style="1"/>
    <col min="257" max="257" width="2.125" style="1" customWidth="1"/>
    <col min="258" max="258" width="4.125" style="1" customWidth="1"/>
    <col min="259" max="259" width="0" style="1" hidden="1" customWidth="1"/>
    <col min="260" max="260" width="4.5" style="1" customWidth="1"/>
    <col min="261" max="261" width="14.375" style="1" customWidth="1"/>
    <col min="262" max="262" width="28.75" style="1" customWidth="1"/>
    <col min="263" max="263" width="4.25" style="1" customWidth="1"/>
    <col min="264" max="264" width="4.125" style="1" customWidth="1"/>
    <col min="265" max="265" width="13.125" style="1" customWidth="1"/>
    <col min="266" max="266" width="14.25" style="1" customWidth="1"/>
    <col min="267" max="267" width="1.625" style="1" customWidth="1"/>
    <col min="268" max="268" width="2.125" style="1" customWidth="1"/>
    <col min="269" max="269" width="5.75" style="1" customWidth="1"/>
    <col min="270" max="512" width="9" style="1"/>
    <col min="513" max="513" width="2.125" style="1" customWidth="1"/>
    <col min="514" max="514" width="4.125" style="1" customWidth="1"/>
    <col min="515" max="515" width="0" style="1" hidden="1" customWidth="1"/>
    <col min="516" max="516" width="4.5" style="1" customWidth="1"/>
    <col min="517" max="517" width="14.375" style="1" customWidth="1"/>
    <col min="518" max="518" width="28.75" style="1" customWidth="1"/>
    <col min="519" max="519" width="4.25" style="1" customWidth="1"/>
    <col min="520" max="520" width="4.125" style="1" customWidth="1"/>
    <col min="521" max="521" width="13.125" style="1" customWidth="1"/>
    <col min="522" max="522" width="14.25" style="1" customWidth="1"/>
    <col min="523" max="523" width="1.625" style="1" customWidth="1"/>
    <col min="524" max="524" width="2.125" style="1" customWidth="1"/>
    <col min="525" max="525" width="5.75" style="1" customWidth="1"/>
    <col min="526" max="768" width="9" style="1"/>
    <col min="769" max="769" width="2.125" style="1" customWidth="1"/>
    <col min="770" max="770" width="4.125" style="1" customWidth="1"/>
    <col min="771" max="771" width="0" style="1" hidden="1" customWidth="1"/>
    <col min="772" max="772" width="4.5" style="1" customWidth="1"/>
    <col min="773" max="773" width="14.375" style="1" customWidth="1"/>
    <col min="774" max="774" width="28.75" style="1" customWidth="1"/>
    <col min="775" max="775" width="4.25" style="1" customWidth="1"/>
    <col min="776" max="776" width="4.125" style="1" customWidth="1"/>
    <col min="777" max="777" width="13.125" style="1" customWidth="1"/>
    <col min="778" max="778" width="14.25" style="1" customWidth="1"/>
    <col min="779" max="779" width="1.625" style="1" customWidth="1"/>
    <col min="780" max="780" width="2.125" style="1" customWidth="1"/>
    <col min="781" max="781" width="5.75" style="1" customWidth="1"/>
    <col min="782" max="1024" width="9" style="1"/>
    <col min="1025" max="1025" width="2.125" style="1" customWidth="1"/>
    <col min="1026" max="1026" width="4.125" style="1" customWidth="1"/>
    <col min="1027" max="1027" width="0" style="1" hidden="1" customWidth="1"/>
    <col min="1028" max="1028" width="4.5" style="1" customWidth="1"/>
    <col min="1029" max="1029" width="14.375" style="1" customWidth="1"/>
    <col min="1030" max="1030" width="28.75" style="1" customWidth="1"/>
    <col min="1031" max="1031" width="4.25" style="1" customWidth="1"/>
    <col min="1032" max="1032" width="4.125" style="1" customWidth="1"/>
    <col min="1033" max="1033" width="13.125" style="1" customWidth="1"/>
    <col min="1034" max="1034" width="14.25" style="1" customWidth="1"/>
    <col min="1035" max="1035" width="1.625" style="1" customWidth="1"/>
    <col min="1036" max="1036" width="2.125" style="1" customWidth="1"/>
    <col min="1037" max="1037" width="5.75" style="1" customWidth="1"/>
    <col min="1038" max="1280" width="9" style="1"/>
    <col min="1281" max="1281" width="2.125" style="1" customWidth="1"/>
    <col min="1282" max="1282" width="4.125" style="1" customWidth="1"/>
    <col min="1283" max="1283" width="0" style="1" hidden="1" customWidth="1"/>
    <col min="1284" max="1284" width="4.5" style="1" customWidth="1"/>
    <col min="1285" max="1285" width="14.375" style="1" customWidth="1"/>
    <col min="1286" max="1286" width="28.75" style="1" customWidth="1"/>
    <col min="1287" max="1287" width="4.25" style="1" customWidth="1"/>
    <col min="1288" max="1288" width="4.125" style="1" customWidth="1"/>
    <col min="1289" max="1289" width="13.125" style="1" customWidth="1"/>
    <col min="1290" max="1290" width="14.25" style="1" customWidth="1"/>
    <col min="1291" max="1291" width="1.625" style="1" customWidth="1"/>
    <col min="1292" max="1292" width="2.125" style="1" customWidth="1"/>
    <col min="1293" max="1293" width="5.75" style="1" customWidth="1"/>
    <col min="1294" max="1536" width="9" style="1"/>
    <col min="1537" max="1537" width="2.125" style="1" customWidth="1"/>
    <col min="1538" max="1538" width="4.125" style="1" customWidth="1"/>
    <col min="1539" max="1539" width="0" style="1" hidden="1" customWidth="1"/>
    <col min="1540" max="1540" width="4.5" style="1" customWidth="1"/>
    <col min="1541" max="1541" width="14.375" style="1" customWidth="1"/>
    <col min="1542" max="1542" width="28.75" style="1" customWidth="1"/>
    <col min="1543" max="1543" width="4.25" style="1" customWidth="1"/>
    <col min="1544" max="1544" width="4.125" style="1" customWidth="1"/>
    <col min="1545" max="1545" width="13.125" style="1" customWidth="1"/>
    <col min="1546" max="1546" width="14.25" style="1" customWidth="1"/>
    <col min="1547" max="1547" width="1.625" style="1" customWidth="1"/>
    <col min="1548" max="1548" width="2.125" style="1" customWidth="1"/>
    <col min="1549" max="1549" width="5.75" style="1" customWidth="1"/>
    <col min="1550" max="1792" width="9" style="1"/>
    <col min="1793" max="1793" width="2.125" style="1" customWidth="1"/>
    <col min="1794" max="1794" width="4.125" style="1" customWidth="1"/>
    <col min="1795" max="1795" width="0" style="1" hidden="1" customWidth="1"/>
    <col min="1796" max="1796" width="4.5" style="1" customWidth="1"/>
    <col min="1797" max="1797" width="14.375" style="1" customWidth="1"/>
    <col min="1798" max="1798" width="28.75" style="1" customWidth="1"/>
    <col min="1799" max="1799" width="4.25" style="1" customWidth="1"/>
    <col min="1800" max="1800" width="4.125" style="1" customWidth="1"/>
    <col min="1801" max="1801" width="13.125" style="1" customWidth="1"/>
    <col min="1802" max="1802" width="14.25" style="1" customWidth="1"/>
    <col min="1803" max="1803" width="1.625" style="1" customWidth="1"/>
    <col min="1804" max="1804" width="2.125" style="1" customWidth="1"/>
    <col min="1805" max="1805" width="5.75" style="1" customWidth="1"/>
    <col min="1806" max="2048" width="9" style="1"/>
    <col min="2049" max="2049" width="2.125" style="1" customWidth="1"/>
    <col min="2050" max="2050" width="4.125" style="1" customWidth="1"/>
    <col min="2051" max="2051" width="0" style="1" hidden="1" customWidth="1"/>
    <col min="2052" max="2052" width="4.5" style="1" customWidth="1"/>
    <col min="2053" max="2053" width="14.375" style="1" customWidth="1"/>
    <col min="2054" max="2054" width="28.75" style="1" customWidth="1"/>
    <col min="2055" max="2055" width="4.25" style="1" customWidth="1"/>
    <col min="2056" max="2056" width="4.125" style="1" customWidth="1"/>
    <col min="2057" max="2057" width="13.125" style="1" customWidth="1"/>
    <col min="2058" max="2058" width="14.25" style="1" customWidth="1"/>
    <col min="2059" max="2059" width="1.625" style="1" customWidth="1"/>
    <col min="2060" max="2060" width="2.125" style="1" customWidth="1"/>
    <col min="2061" max="2061" width="5.75" style="1" customWidth="1"/>
    <col min="2062" max="2304" width="9" style="1"/>
    <col min="2305" max="2305" width="2.125" style="1" customWidth="1"/>
    <col min="2306" max="2306" width="4.125" style="1" customWidth="1"/>
    <col min="2307" max="2307" width="0" style="1" hidden="1" customWidth="1"/>
    <col min="2308" max="2308" width="4.5" style="1" customWidth="1"/>
    <col min="2309" max="2309" width="14.375" style="1" customWidth="1"/>
    <col min="2310" max="2310" width="28.75" style="1" customWidth="1"/>
    <col min="2311" max="2311" width="4.25" style="1" customWidth="1"/>
    <col min="2312" max="2312" width="4.125" style="1" customWidth="1"/>
    <col min="2313" max="2313" width="13.125" style="1" customWidth="1"/>
    <col min="2314" max="2314" width="14.25" style="1" customWidth="1"/>
    <col min="2315" max="2315" width="1.625" style="1" customWidth="1"/>
    <col min="2316" max="2316" width="2.125" style="1" customWidth="1"/>
    <col min="2317" max="2317" width="5.75" style="1" customWidth="1"/>
    <col min="2318" max="2560" width="9" style="1"/>
    <col min="2561" max="2561" width="2.125" style="1" customWidth="1"/>
    <col min="2562" max="2562" width="4.125" style="1" customWidth="1"/>
    <col min="2563" max="2563" width="0" style="1" hidden="1" customWidth="1"/>
    <col min="2564" max="2564" width="4.5" style="1" customWidth="1"/>
    <col min="2565" max="2565" width="14.375" style="1" customWidth="1"/>
    <col min="2566" max="2566" width="28.75" style="1" customWidth="1"/>
    <col min="2567" max="2567" width="4.25" style="1" customWidth="1"/>
    <col min="2568" max="2568" width="4.125" style="1" customWidth="1"/>
    <col min="2569" max="2569" width="13.125" style="1" customWidth="1"/>
    <col min="2570" max="2570" width="14.25" style="1" customWidth="1"/>
    <col min="2571" max="2571" width="1.625" style="1" customWidth="1"/>
    <col min="2572" max="2572" width="2.125" style="1" customWidth="1"/>
    <col min="2573" max="2573" width="5.75" style="1" customWidth="1"/>
    <col min="2574" max="2816" width="9" style="1"/>
    <col min="2817" max="2817" width="2.125" style="1" customWidth="1"/>
    <col min="2818" max="2818" width="4.125" style="1" customWidth="1"/>
    <col min="2819" max="2819" width="0" style="1" hidden="1" customWidth="1"/>
    <col min="2820" max="2820" width="4.5" style="1" customWidth="1"/>
    <col min="2821" max="2821" width="14.375" style="1" customWidth="1"/>
    <col min="2822" max="2822" width="28.75" style="1" customWidth="1"/>
    <col min="2823" max="2823" width="4.25" style="1" customWidth="1"/>
    <col min="2824" max="2824" width="4.125" style="1" customWidth="1"/>
    <col min="2825" max="2825" width="13.125" style="1" customWidth="1"/>
    <col min="2826" max="2826" width="14.25" style="1" customWidth="1"/>
    <col min="2827" max="2827" width="1.625" style="1" customWidth="1"/>
    <col min="2828" max="2828" width="2.125" style="1" customWidth="1"/>
    <col min="2829" max="2829" width="5.75" style="1" customWidth="1"/>
    <col min="2830" max="3072" width="9" style="1"/>
    <col min="3073" max="3073" width="2.125" style="1" customWidth="1"/>
    <col min="3074" max="3074" width="4.125" style="1" customWidth="1"/>
    <col min="3075" max="3075" width="0" style="1" hidden="1" customWidth="1"/>
    <col min="3076" max="3076" width="4.5" style="1" customWidth="1"/>
    <col min="3077" max="3077" width="14.375" style="1" customWidth="1"/>
    <col min="3078" max="3078" width="28.75" style="1" customWidth="1"/>
    <col min="3079" max="3079" width="4.25" style="1" customWidth="1"/>
    <col min="3080" max="3080" width="4.125" style="1" customWidth="1"/>
    <col min="3081" max="3081" width="13.125" style="1" customWidth="1"/>
    <col min="3082" max="3082" width="14.25" style="1" customWidth="1"/>
    <col min="3083" max="3083" width="1.625" style="1" customWidth="1"/>
    <col min="3084" max="3084" width="2.125" style="1" customWidth="1"/>
    <col min="3085" max="3085" width="5.75" style="1" customWidth="1"/>
    <col min="3086" max="3328" width="9" style="1"/>
    <col min="3329" max="3329" width="2.125" style="1" customWidth="1"/>
    <col min="3330" max="3330" width="4.125" style="1" customWidth="1"/>
    <col min="3331" max="3331" width="0" style="1" hidden="1" customWidth="1"/>
    <col min="3332" max="3332" width="4.5" style="1" customWidth="1"/>
    <col min="3333" max="3333" width="14.375" style="1" customWidth="1"/>
    <col min="3334" max="3334" width="28.75" style="1" customWidth="1"/>
    <col min="3335" max="3335" width="4.25" style="1" customWidth="1"/>
    <col min="3336" max="3336" width="4.125" style="1" customWidth="1"/>
    <col min="3337" max="3337" width="13.125" style="1" customWidth="1"/>
    <col min="3338" max="3338" width="14.25" style="1" customWidth="1"/>
    <col min="3339" max="3339" width="1.625" style="1" customWidth="1"/>
    <col min="3340" max="3340" width="2.125" style="1" customWidth="1"/>
    <col min="3341" max="3341" width="5.75" style="1" customWidth="1"/>
    <col min="3342" max="3584" width="9" style="1"/>
    <col min="3585" max="3585" width="2.125" style="1" customWidth="1"/>
    <col min="3586" max="3586" width="4.125" style="1" customWidth="1"/>
    <col min="3587" max="3587" width="0" style="1" hidden="1" customWidth="1"/>
    <col min="3588" max="3588" width="4.5" style="1" customWidth="1"/>
    <col min="3589" max="3589" width="14.375" style="1" customWidth="1"/>
    <col min="3590" max="3590" width="28.75" style="1" customWidth="1"/>
    <col min="3591" max="3591" width="4.25" style="1" customWidth="1"/>
    <col min="3592" max="3592" width="4.125" style="1" customWidth="1"/>
    <col min="3593" max="3593" width="13.125" style="1" customWidth="1"/>
    <col min="3594" max="3594" width="14.25" style="1" customWidth="1"/>
    <col min="3595" max="3595" width="1.625" style="1" customWidth="1"/>
    <col min="3596" max="3596" width="2.125" style="1" customWidth="1"/>
    <col min="3597" max="3597" width="5.75" style="1" customWidth="1"/>
    <col min="3598" max="3840" width="9" style="1"/>
    <col min="3841" max="3841" width="2.125" style="1" customWidth="1"/>
    <col min="3842" max="3842" width="4.125" style="1" customWidth="1"/>
    <col min="3843" max="3843" width="0" style="1" hidden="1" customWidth="1"/>
    <col min="3844" max="3844" width="4.5" style="1" customWidth="1"/>
    <col min="3845" max="3845" width="14.375" style="1" customWidth="1"/>
    <col min="3846" max="3846" width="28.75" style="1" customWidth="1"/>
    <col min="3847" max="3847" width="4.25" style="1" customWidth="1"/>
    <col min="3848" max="3848" width="4.125" style="1" customWidth="1"/>
    <col min="3849" max="3849" width="13.125" style="1" customWidth="1"/>
    <col min="3850" max="3850" width="14.25" style="1" customWidth="1"/>
    <col min="3851" max="3851" width="1.625" style="1" customWidth="1"/>
    <col min="3852" max="3852" width="2.125" style="1" customWidth="1"/>
    <col min="3853" max="3853" width="5.75" style="1" customWidth="1"/>
    <col min="3854" max="4096" width="9" style="1"/>
    <col min="4097" max="4097" width="2.125" style="1" customWidth="1"/>
    <col min="4098" max="4098" width="4.125" style="1" customWidth="1"/>
    <col min="4099" max="4099" width="0" style="1" hidden="1" customWidth="1"/>
    <col min="4100" max="4100" width="4.5" style="1" customWidth="1"/>
    <col min="4101" max="4101" width="14.375" style="1" customWidth="1"/>
    <col min="4102" max="4102" width="28.75" style="1" customWidth="1"/>
    <col min="4103" max="4103" width="4.25" style="1" customWidth="1"/>
    <col min="4104" max="4104" width="4.125" style="1" customWidth="1"/>
    <col min="4105" max="4105" width="13.125" style="1" customWidth="1"/>
    <col min="4106" max="4106" width="14.25" style="1" customWidth="1"/>
    <col min="4107" max="4107" width="1.625" style="1" customWidth="1"/>
    <col min="4108" max="4108" width="2.125" style="1" customWidth="1"/>
    <col min="4109" max="4109" width="5.75" style="1" customWidth="1"/>
    <col min="4110" max="4352" width="9" style="1"/>
    <col min="4353" max="4353" width="2.125" style="1" customWidth="1"/>
    <col min="4354" max="4354" width="4.125" style="1" customWidth="1"/>
    <col min="4355" max="4355" width="0" style="1" hidden="1" customWidth="1"/>
    <col min="4356" max="4356" width="4.5" style="1" customWidth="1"/>
    <col min="4357" max="4357" width="14.375" style="1" customWidth="1"/>
    <col min="4358" max="4358" width="28.75" style="1" customWidth="1"/>
    <col min="4359" max="4359" width="4.25" style="1" customWidth="1"/>
    <col min="4360" max="4360" width="4.125" style="1" customWidth="1"/>
    <col min="4361" max="4361" width="13.125" style="1" customWidth="1"/>
    <col min="4362" max="4362" width="14.25" style="1" customWidth="1"/>
    <col min="4363" max="4363" width="1.625" style="1" customWidth="1"/>
    <col min="4364" max="4364" width="2.125" style="1" customWidth="1"/>
    <col min="4365" max="4365" width="5.75" style="1" customWidth="1"/>
    <col min="4366" max="4608" width="9" style="1"/>
    <col min="4609" max="4609" width="2.125" style="1" customWidth="1"/>
    <col min="4610" max="4610" width="4.125" style="1" customWidth="1"/>
    <col min="4611" max="4611" width="0" style="1" hidden="1" customWidth="1"/>
    <col min="4612" max="4612" width="4.5" style="1" customWidth="1"/>
    <col min="4613" max="4613" width="14.375" style="1" customWidth="1"/>
    <col min="4614" max="4614" width="28.75" style="1" customWidth="1"/>
    <col min="4615" max="4615" width="4.25" style="1" customWidth="1"/>
    <col min="4616" max="4616" width="4.125" style="1" customWidth="1"/>
    <col min="4617" max="4617" width="13.125" style="1" customWidth="1"/>
    <col min="4618" max="4618" width="14.25" style="1" customWidth="1"/>
    <col min="4619" max="4619" width="1.625" style="1" customWidth="1"/>
    <col min="4620" max="4620" width="2.125" style="1" customWidth="1"/>
    <col min="4621" max="4621" width="5.75" style="1" customWidth="1"/>
    <col min="4622" max="4864" width="9" style="1"/>
    <col min="4865" max="4865" width="2.125" style="1" customWidth="1"/>
    <col min="4866" max="4866" width="4.125" style="1" customWidth="1"/>
    <col min="4867" max="4867" width="0" style="1" hidden="1" customWidth="1"/>
    <col min="4868" max="4868" width="4.5" style="1" customWidth="1"/>
    <col min="4869" max="4869" width="14.375" style="1" customWidth="1"/>
    <col min="4870" max="4870" width="28.75" style="1" customWidth="1"/>
    <col min="4871" max="4871" width="4.25" style="1" customWidth="1"/>
    <col min="4872" max="4872" width="4.125" style="1" customWidth="1"/>
    <col min="4873" max="4873" width="13.125" style="1" customWidth="1"/>
    <col min="4874" max="4874" width="14.25" style="1" customWidth="1"/>
    <col min="4875" max="4875" width="1.625" style="1" customWidth="1"/>
    <col min="4876" max="4876" width="2.125" style="1" customWidth="1"/>
    <col min="4877" max="4877" width="5.75" style="1" customWidth="1"/>
    <col min="4878" max="5120" width="9" style="1"/>
    <col min="5121" max="5121" width="2.125" style="1" customWidth="1"/>
    <col min="5122" max="5122" width="4.125" style="1" customWidth="1"/>
    <col min="5123" max="5123" width="0" style="1" hidden="1" customWidth="1"/>
    <col min="5124" max="5124" width="4.5" style="1" customWidth="1"/>
    <col min="5125" max="5125" width="14.375" style="1" customWidth="1"/>
    <col min="5126" max="5126" width="28.75" style="1" customWidth="1"/>
    <col min="5127" max="5127" width="4.25" style="1" customWidth="1"/>
    <col min="5128" max="5128" width="4.125" style="1" customWidth="1"/>
    <col min="5129" max="5129" width="13.125" style="1" customWidth="1"/>
    <col min="5130" max="5130" width="14.25" style="1" customWidth="1"/>
    <col min="5131" max="5131" width="1.625" style="1" customWidth="1"/>
    <col min="5132" max="5132" width="2.125" style="1" customWidth="1"/>
    <col min="5133" max="5133" width="5.75" style="1" customWidth="1"/>
    <col min="5134" max="5376" width="9" style="1"/>
    <col min="5377" max="5377" width="2.125" style="1" customWidth="1"/>
    <col min="5378" max="5378" width="4.125" style="1" customWidth="1"/>
    <col min="5379" max="5379" width="0" style="1" hidden="1" customWidth="1"/>
    <col min="5380" max="5380" width="4.5" style="1" customWidth="1"/>
    <col min="5381" max="5381" width="14.375" style="1" customWidth="1"/>
    <col min="5382" max="5382" width="28.75" style="1" customWidth="1"/>
    <col min="5383" max="5383" width="4.25" style="1" customWidth="1"/>
    <col min="5384" max="5384" width="4.125" style="1" customWidth="1"/>
    <col min="5385" max="5385" width="13.125" style="1" customWidth="1"/>
    <col min="5386" max="5386" width="14.25" style="1" customWidth="1"/>
    <col min="5387" max="5387" width="1.625" style="1" customWidth="1"/>
    <col min="5388" max="5388" width="2.125" style="1" customWidth="1"/>
    <col min="5389" max="5389" width="5.75" style="1" customWidth="1"/>
    <col min="5390" max="5632" width="9" style="1"/>
    <col min="5633" max="5633" width="2.125" style="1" customWidth="1"/>
    <col min="5634" max="5634" width="4.125" style="1" customWidth="1"/>
    <col min="5635" max="5635" width="0" style="1" hidden="1" customWidth="1"/>
    <col min="5636" max="5636" width="4.5" style="1" customWidth="1"/>
    <col min="5637" max="5637" width="14.375" style="1" customWidth="1"/>
    <col min="5638" max="5638" width="28.75" style="1" customWidth="1"/>
    <col min="5639" max="5639" width="4.25" style="1" customWidth="1"/>
    <col min="5640" max="5640" width="4.125" style="1" customWidth="1"/>
    <col min="5641" max="5641" width="13.125" style="1" customWidth="1"/>
    <col min="5642" max="5642" width="14.25" style="1" customWidth="1"/>
    <col min="5643" max="5643" width="1.625" style="1" customWidth="1"/>
    <col min="5644" max="5644" width="2.125" style="1" customWidth="1"/>
    <col min="5645" max="5645" width="5.75" style="1" customWidth="1"/>
    <col min="5646" max="5888" width="9" style="1"/>
    <col min="5889" max="5889" width="2.125" style="1" customWidth="1"/>
    <col min="5890" max="5890" width="4.125" style="1" customWidth="1"/>
    <col min="5891" max="5891" width="0" style="1" hidden="1" customWidth="1"/>
    <col min="5892" max="5892" width="4.5" style="1" customWidth="1"/>
    <col min="5893" max="5893" width="14.375" style="1" customWidth="1"/>
    <col min="5894" max="5894" width="28.75" style="1" customWidth="1"/>
    <col min="5895" max="5895" width="4.25" style="1" customWidth="1"/>
    <col min="5896" max="5896" width="4.125" style="1" customWidth="1"/>
    <col min="5897" max="5897" width="13.125" style="1" customWidth="1"/>
    <col min="5898" max="5898" width="14.25" style="1" customWidth="1"/>
    <col min="5899" max="5899" width="1.625" style="1" customWidth="1"/>
    <col min="5900" max="5900" width="2.125" style="1" customWidth="1"/>
    <col min="5901" max="5901" width="5.75" style="1" customWidth="1"/>
    <col min="5902" max="6144" width="9" style="1"/>
    <col min="6145" max="6145" width="2.125" style="1" customWidth="1"/>
    <col min="6146" max="6146" width="4.125" style="1" customWidth="1"/>
    <col min="6147" max="6147" width="0" style="1" hidden="1" customWidth="1"/>
    <col min="6148" max="6148" width="4.5" style="1" customWidth="1"/>
    <col min="6149" max="6149" width="14.375" style="1" customWidth="1"/>
    <col min="6150" max="6150" width="28.75" style="1" customWidth="1"/>
    <col min="6151" max="6151" width="4.25" style="1" customWidth="1"/>
    <col min="6152" max="6152" width="4.125" style="1" customWidth="1"/>
    <col min="6153" max="6153" width="13.125" style="1" customWidth="1"/>
    <col min="6154" max="6154" width="14.25" style="1" customWidth="1"/>
    <col min="6155" max="6155" width="1.625" style="1" customWidth="1"/>
    <col min="6156" max="6156" width="2.125" style="1" customWidth="1"/>
    <col min="6157" max="6157" width="5.75" style="1" customWidth="1"/>
    <col min="6158" max="6400" width="9" style="1"/>
    <col min="6401" max="6401" width="2.125" style="1" customWidth="1"/>
    <col min="6402" max="6402" width="4.125" style="1" customWidth="1"/>
    <col min="6403" max="6403" width="0" style="1" hidden="1" customWidth="1"/>
    <col min="6404" max="6404" width="4.5" style="1" customWidth="1"/>
    <col min="6405" max="6405" width="14.375" style="1" customWidth="1"/>
    <col min="6406" max="6406" width="28.75" style="1" customWidth="1"/>
    <col min="6407" max="6407" width="4.25" style="1" customWidth="1"/>
    <col min="6408" max="6408" width="4.125" style="1" customWidth="1"/>
    <col min="6409" max="6409" width="13.125" style="1" customWidth="1"/>
    <col min="6410" max="6410" width="14.25" style="1" customWidth="1"/>
    <col min="6411" max="6411" width="1.625" style="1" customWidth="1"/>
    <col min="6412" max="6412" width="2.125" style="1" customWidth="1"/>
    <col min="6413" max="6413" width="5.75" style="1" customWidth="1"/>
    <col min="6414" max="6656" width="9" style="1"/>
    <col min="6657" max="6657" width="2.125" style="1" customWidth="1"/>
    <col min="6658" max="6658" width="4.125" style="1" customWidth="1"/>
    <col min="6659" max="6659" width="0" style="1" hidden="1" customWidth="1"/>
    <col min="6660" max="6660" width="4.5" style="1" customWidth="1"/>
    <col min="6661" max="6661" width="14.375" style="1" customWidth="1"/>
    <col min="6662" max="6662" width="28.75" style="1" customWidth="1"/>
    <col min="6663" max="6663" width="4.25" style="1" customWidth="1"/>
    <col min="6664" max="6664" width="4.125" style="1" customWidth="1"/>
    <col min="6665" max="6665" width="13.125" style="1" customWidth="1"/>
    <col min="6666" max="6666" width="14.25" style="1" customWidth="1"/>
    <col min="6667" max="6667" width="1.625" style="1" customWidth="1"/>
    <col min="6668" max="6668" width="2.125" style="1" customWidth="1"/>
    <col min="6669" max="6669" width="5.75" style="1" customWidth="1"/>
    <col min="6670" max="6912" width="9" style="1"/>
    <col min="6913" max="6913" width="2.125" style="1" customWidth="1"/>
    <col min="6914" max="6914" width="4.125" style="1" customWidth="1"/>
    <col min="6915" max="6915" width="0" style="1" hidden="1" customWidth="1"/>
    <col min="6916" max="6916" width="4.5" style="1" customWidth="1"/>
    <col min="6917" max="6917" width="14.375" style="1" customWidth="1"/>
    <col min="6918" max="6918" width="28.75" style="1" customWidth="1"/>
    <col min="6919" max="6919" width="4.25" style="1" customWidth="1"/>
    <col min="6920" max="6920" width="4.125" style="1" customWidth="1"/>
    <col min="6921" max="6921" width="13.125" style="1" customWidth="1"/>
    <col min="6922" max="6922" width="14.25" style="1" customWidth="1"/>
    <col min="6923" max="6923" width="1.625" style="1" customWidth="1"/>
    <col min="6924" max="6924" width="2.125" style="1" customWidth="1"/>
    <col min="6925" max="6925" width="5.75" style="1" customWidth="1"/>
    <col min="6926" max="7168" width="9" style="1"/>
    <col min="7169" max="7169" width="2.125" style="1" customWidth="1"/>
    <col min="7170" max="7170" width="4.125" style="1" customWidth="1"/>
    <col min="7171" max="7171" width="0" style="1" hidden="1" customWidth="1"/>
    <col min="7172" max="7172" width="4.5" style="1" customWidth="1"/>
    <col min="7173" max="7173" width="14.375" style="1" customWidth="1"/>
    <col min="7174" max="7174" width="28.75" style="1" customWidth="1"/>
    <col min="7175" max="7175" width="4.25" style="1" customWidth="1"/>
    <col min="7176" max="7176" width="4.125" style="1" customWidth="1"/>
    <col min="7177" max="7177" width="13.125" style="1" customWidth="1"/>
    <col min="7178" max="7178" width="14.25" style="1" customWidth="1"/>
    <col min="7179" max="7179" width="1.625" style="1" customWidth="1"/>
    <col min="7180" max="7180" width="2.125" style="1" customWidth="1"/>
    <col min="7181" max="7181" width="5.75" style="1" customWidth="1"/>
    <col min="7182" max="7424" width="9" style="1"/>
    <col min="7425" max="7425" width="2.125" style="1" customWidth="1"/>
    <col min="7426" max="7426" width="4.125" style="1" customWidth="1"/>
    <col min="7427" max="7427" width="0" style="1" hidden="1" customWidth="1"/>
    <col min="7428" max="7428" width="4.5" style="1" customWidth="1"/>
    <col min="7429" max="7429" width="14.375" style="1" customWidth="1"/>
    <col min="7430" max="7430" width="28.75" style="1" customWidth="1"/>
    <col min="7431" max="7431" width="4.25" style="1" customWidth="1"/>
    <col min="7432" max="7432" width="4.125" style="1" customWidth="1"/>
    <col min="7433" max="7433" width="13.125" style="1" customWidth="1"/>
    <col min="7434" max="7434" width="14.25" style="1" customWidth="1"/>
    <col min="7435" max="7435" width="1.625" style="1" customWidth="1"/>
    <col min="7436" max="7436" width="2.125" style="1" customWidth="1"/>
    <col min="7437" max="7437" width="5.75" style="1" customWidth="1"/>
    <col min="7438" max="7680" width="9" style="1"/>
    <col min="7681" max="7681" width="2.125" style="1" customWidth="1"/>
    <col min="7682" max="7682" width="4.125" style="1" customWidth="1"/>
    <col min="7683" max="7683" width="0" style="1" hidden="1" customWidth="1"/>
    <col min="7684" max="7684" width="4.5" style="1" customWidth="1"/>
    <col min="7685" max="7685" width="14.375" style="1" customWidth="1"/>
    <col min="7686" max="7686" width="28.75" style="1" customWidth="1"/>
    <col min="7687" max="7687" width="4.25" style="1" customWidth="1"/>
    <col min="7688" max="7688" width="4.125" style="1" customWidth="1"/>
    <col min="7689" max="7689" width="13.125" style="1" customWidth="1"/>
    <col min="7690" max="7690" width="14.25" style="1" customWidth="1"/>
    <col min="7691" max="7691" width="1.625" style="1" customWidth="1"/>
    <col min="7692" max="7692" width="2.125" style="1" customWidth="1"/>
    <col min="7693" max="7693" width="5.75" style="1" customWidth="1"/>
    <col min="7694" max="7936" width="9" style="1"/>
    <col min="7937" max="7937" width="2.125" style="1" customWidth="1"/>
    <col min="7938" max="7938" width="4.125" style="1" customWidth="1"/>
    <col min="7939" max="7939" width="0" style="1" hidden="1" customWidth="1"/>
    <col min="7940" max="7940" width="4.5" style="1" customWidth="1"/>
    <col min="7941" max="7941" width="14.375" style="1" customWidth="1"/>
    <col min="7942" max="7942" width="28.75" style="1" customWidth="1"/>
    <col min="7943" max="7943" width="4.25" style="1" customWidth="1"/>
    <col min="7944" max="7944" width="4.125" style="1" customWidth="1"/>
    <col min="7945" max="7945" width="13.125" style="1" customWidth="1"/>
    <col min="7946" max="7946" width="14.25" style="1" customWidth="1"/>
    <col min="7947" max="7947" width="1.625" style="1" customWidth="1"/>
    <col min="7948" max="7948" width="2.125" style="1" customWidth="1"/>
    <col min="7949" max="7949" width="5.75" style="1" customWidth="1"/>
    <col min="7950" max="8192" width="9" style="1"/>
    <col min="8193" max="8193" width="2.125" style="1" customWidth="1"/>
    <col min="8194" max="8194" width="4.125" style="1" customWidth="1"/>
    <col min="8195" max="8195" width="0" style="1" hidden="1" customWidth="1"/>
    <col min="8196" max="8196" width="4.5" style="1" customWidth="1"/>
    <col min="8197" max="8197" width="14.375" style="1" customWidth="1"/>
    <col min="8198" max="8198" width="28.75" style="1" customWidth="1"/>
    <col min="8199" max="8199" width="4.25" style="1" customWidth="1"/>
    <col min="8200" max="8200" width="4.125" style="1" customWidth="1"/>
    <col min="8201" max="8201" width="13.125" style="1" customWidth="1"/>
    <col min="8202" max="8202" width="14.25" style="1" customWidth="1"/>
    <col min="8203" max="8203" width="1.625" style="1" customWidth="1"/>
    <col min="8204" max="8204" width="2.125" style="1" customWidth="1"/>
    <col min="8205" max="8205" width="5.75" style="1" customWidth="1"/>
    <col min="8206" max="8448" width="9" style="1"/>
    <col min="8449" max="8449" width="2.125" style="1" customWidth="1"/>
    <col min="8450" max="8450" width="4.125" style="1" customWidth="1"/>
    <col min="8451" max="8451" width="0" style="1" hidden="1" customWidth="1"/>
    <col min="8452" max="8452" width="4.5" style="1" customWidth="1"/>
    <col min="8453" max="8453" width="14.375" style="1" customWidth="1"/>
    <col min="8454" max="8454" width="28.75" style="1" customWidth="1"/>
    <col min="8455" max="8455" width="4.25" style="1" customWidth="1"/>
    <col min="8456" max="8456" width="4.125" style="1" customWidth="1"/>
    <col min="8457" max="8457" width="13.125" style="1" customWidth="1"/>
    <col min="8458" max="8458" width="14.25" style="1" customWidth="1"/>
    <col min="8459" max="8459" width="1.625" style="1" customWidth="1"/>
    <col min="8460" max="8460" width="2.125" style="1" customWidth="1"/>
    <col min="8461" max="8461" width="5.75" style="1" customWidth="1"/>
    <col min="8462" max="8704" width="9" style="1"/>
    <col min="8705" max="8705" width="2.125" style="1" customWidth="1"/>
    <col min="8706" max="8706" width="4.125" style="1" customWidth="1"/>
    <col min="8707" max="8707" width="0" style="1" hidden="1" customWidth="1"/>
    <col min="8708" max="8708" width="4.5" style="1" customWidth="1"/>
    <col min="8709" max="8709" width="14.375" style="1" customWidth="1"/>
    <col min="8710" max="8710" width="28.75" style="1" customWidth="1"/>
    <col min="8711" max="8711" width="4.25" style="1" customWidth="1"/>
    <col min="8712" max="8712" width="4.125" style="1" customWidth="1"/>
    <col min="8713" max="8713" width="13.125" style="1" customWidth="1"/>
    <col min="8714" max="8714" width="14.25" style="1" customWidth="1"/>
    <col min="8715" max="8715" width="1.625" style="1" customWidth="1"/>
    <col min="8716" max="8716" width="2.125" style="1" customWidth="1"/>
    <col min="8717" max="8717" width="5.75" style="1" customWidth="1"/>
    <col min="8718" max="8960" width="9" style="1"/>
    <col min="8961" max="8961" width="2.125" style="1" customWidth="1"/>
    <col min="8962" max="8962" width="4.125" style="1" customWidth="1"/>
    <col min="8963" max="8963" width="0" style="1" hidden="1" customWidth="1"/>
    <col min="8964" max="8964" width="4.5" style="1" customWidth="1"/>
    <col min="8965" max="8965" width="14.375" style="1" customWidth="1"/>
    <col min="8966" max="8966" width="28.75" style="1" customWidth="1"/>
    <col min="8967" max="8967" width="4.25" style="1" customWidth="1"/>
    <col min="8968" max="8968" width="4.125" style="1" customWidth="1"/>
    <col min="8969" max="8969" width="13.125" style="1" customWidth="1"/>
    <col min="8970" max="8970" width="14.25" style="1" customWidth="1"/>
    <col min="8971" max="8971" width="1.625" style="1" customWidth="1"/>
    <col min="8972" max="8972" width="2.125" style="1" customWidth="1"/>
    <col min="8973" max="8973" width="5.75" style="1" customWidth="1"/>
    <col min="8974" max="9216" width="9" style="1"/>
    <col min="9217" max="9217" width="2.125" style="1" customWidth="1"/>
    <col min="9218" max="9218" width="4.125" style="1" customWidth="1"/>
    <col min="9219" max="9219" width="0" style="1" hidden="1" customWidth="1"/>
    <col min="9220" max="9220" width="4.5" style="1" customWidth="1"/>
    <col min="9221" max="9221" width="14.375" style="1" customWidth="1"/>
    <col min="9222" max="9222" width="28.75" style="1" customWidth="1"/>
    <col min="9223" max="9223" width="4.25" style="1" customWidth="1"/>
    <col min="9224" max="9224" width="4.125" style="1" customWidth="1"/>
    <col min="9225" max="9225" width="13.125" style="1" customWidth="1"/>
    <col min="9226" max="9226" width="14.25" style="1" customWidth="1"/>
    <col min="9227" max="9227" width="1.625" style="1" customWidth="1"/>
    <col min="9228" max="9228" width="2.125" style="1" customWidth="1"/>
    <col min="9229" max="9229" width="5.75" style="1" customWidth="1"/>
    <col min="9230" max="9472" width="9" style="1"/>
    <col min="9473" max="9473" width="2.125" style="1" customWidth="1"/>
    <col min="9474" max="9474" width="4.125" style="1" customWidth="1"/>
    <col min="9475" max="9475" width="0" style="1" hidden="1" customWidth="1"/>
    <col min="9476" max="9476" width="4.5" style="1" customWidth="1"/>
    <col min="9477" max="9477" width="14.375" style="1" customWidth="1"/>
    <col min="9478" max="9478" width="28.75" style="1" customWidth="1"/>
    <col min="9479" max="9479" width="4.25" style="1" customWidth="1"/>
    <col min="9480" max="9480" width="4.125" style="1" customWidth="1"/>
    <col min="9481" max="9481" width="13.125" style="1" customWidth="1"/>
    <col min="9482" max="9482" width="14.25" style="1" customWidth="1"/>
    <col min="9483" max="9483" width="1.625" style="1" customWidth="1"/>
    <col min="9484" max="9484" width="2.125" style="1" customWidth="1"/>
    <col min="9485" max="9485" width="5.75" style="1" customWidth="1"/>
    <col min="9486" max="9728" width="9" style="1"/>
    <col min="9729" max="9729" width="2.125" style="1" customWidth="1"/>
    <col min="9730" max="9730" width="4.125" style="1" customWidth="1"/>
    <col min="9731" max="9731" width="0" style="1" hidden="1" customWidth="1"/>
    <col min="9732" max="9732" width="4.5" style="1" customWidth="1"/>
    <col min="9733" max="9733" width="14.375" style="1" customWidth="1"/>
    <col min="9734" max="9734" width="28.75" style="1" customWidth="1"/>
    <col min="9735" max="9735" width="4.25" style="1" customWidth="1"/>
    <col min="9736" max="9736" width="4.125" style="1" customWidth="1"/>
    <col min="9737" max="9737" width="13.125" style="1" customWidth="1"/>
    <col min="9738" max="9738" width="14.25" style="1" customWidth="1"/>
    <col min="9739" max="9739" width="1.625" style="1" customWidth="1"/>
    <col min="9740" max="9740" width="2.125" style="1" customWidth="1"/>
    <col min="9741" max="9741" width="5.75" style="1" customWidth="1"/>
    <col min="9742" max="9984" width="9" style="1"/>
    <col min="9985" max="9985" width="2.125" style="1" customWidth="1"/>
    <col min="9986" max="9986" width="4.125" style="1" customWidth="1"/>
    <col min="9987" max="9987" width="0" style="1" hidden="1" customWidth="1"/>
    <col min="9988" max="9988" width="4.5" style="1" customWidth="1"/>
    <col min="9989" max="9989" width="14.375" style="1" customWidth="1"/>
    <col min="9990" max="9990" width="28.75" style="1" customWidth="1"/>
    <col min="9991" max="9991" width="4.25" style="1" customWidth="1"/>
    <col min="9992" max="9992" width="4.125" style="1" customWidth="1"/>
    <col min="9993" max="9993" width="13.125" style="1" customWidth="1"/>
    <col min="9994" max="9994" width="14.25" style="1" customWidth="1"/>
    <col min="9995" max="9995" width="1.625" style="1" customWidth="1"/>
    <col min="9996" max="9996" width="2.125" style="1" customWidth="1"/>
    <col min="9997" max="9997" width="5.75" style="1" customWidth="1"/>
    <col min="9998" max="10240" width="9" style="1"/>
    <col min="10241" max="10241" width="2.125" style="1" customWidth="1"/>
    <col min="10242" max="10242" width="4.125" style="1" customWidth="1"/>
    <col min="10243" max="10243" width="0" style="1" hidden="1" customWidth="1"/>
    <col min="10244" max="10244" width="4.5" style="1" customWidth="1"/>
    <col min="10245" max="10245" width="14.375" style="1" customWidth="1"/>
    <col min="10246" max="10246" width="28.75" style="1" customWidth="1"/>
    <col min="10247" max="10247" width="4.25" style="1" customWidth="1"/>
    <col min="10248" max="10248" width="4.125" style="1" customWidth="1"/>
    <col min="10249" max="10249" width="13.125" style="1" customWidth="1"/>
    <col min="10250" max="10250" width="14.25" style="1" customWidth="1"/>
    <col min="10251" max="10251" width="1.625" style="1" customWidth="1"/>
    <col min="10252" max="10252" width="2.125" style="1" customWidth="1"/>
    <col min="10253" max="10253" width="5.75" style="1" customWidth="1"/>
    <col min="10254" max="10496" width="9" style="1"/>
    <col min="10497" max="10497" width="2.125" style="1" customWidth="1"/>
    <col min="10498" max="10498" width="4.125" style="1" customWidth="1"/>
    <col min="10499" max="10499" width="0" style="1" hidden="1" customWidth="1"/>
    <col min="10500" max="10500" width="4.5" style="1" customWidth="1"/>
    <col min="10501" max="10501" width="14.375" style="1" customWidth="1"/>
    <col min="10502" max="10502" width="28.75" style="1" customWidth="1"/>
    <col min="10503" max="10503" width="4.25" style="1" customWidth="1"/>
    <col min="10504" max="10504" width="4.125" style="1" customWidth="1"/>
    <col min="10505" max="10505" width="13.125" style="1" customWidth="1"/>
    <col min="10506" max="10506" width="14.25" style="1" customWidth="1"/>
    <col min="10507" max="10507" width="1.625" style="1" customWidth="1"/>
    <col min="10508" max="10508" width="2.125" style="1" customWidth="1"/>
    <col min="10509" max="10509" width="5.75" style="1" customWidth="1"/>
    <col min="10510" max="10752" width="9" style="1"/>
    <col min="10753" max="10753" width="2.125" style="1" customWidth="1"/>
    <col min="10754" max="10754" width="4.125" style="1" customWidth="1"/>
    <col min="10755" max="10755" width="0" style="1" hidden="1" customWidth="1"/>
    <col min="10756" max="10756" width="4.5" style="1" customWidth="1"/>
    <col min="10757" max="10757" width="14.375" style="1" customWidth="1"/>
    <col min="10758" max="10758" width="28.75" style="1" customWidth="1"/>
    <col min="10759" max="10759" width="4.25" style="1" customWidth="1"/>
    <col min="10760" max="10760" width="4.125" style="1" customWidth="1"/>
    <col min="10761" max="10761" width="13.125" style="1" customWidth="1"/>
    <col min="10762" max="10762" width="14.25" style="1" customWidth="1"/>
    <col min="10763" max="10763" width="1.625" style="1" customWidth="1"/>
    <col min="10764" max="10764" width="2.125" style="1" customWidth="1"/>
    <col min="10765" max="10765" width="5.75" style="1" customWidth="1"/>
    <col min="10766" max="11008" width="9" style="1"/>
    <col min="11009" max="11009" width="2.125" style="1" customWidth="1"/>
    <col min="11010" max="11010" width="4.125" style="1" customWidth="1"/>
    <col min="11011" max="11011" width="0" style="1" hidden="1" customWidth="1"/>
    <col min="11012" max="11012" width="4.5" style="1" customWidth="1"/>
    <col min="11013" max="11013" width="14.375" style="1" customWidth="1"/>
    <col min="11014" max="11014" width="28.75" style="1" customWidth="1"/>
    <col min="11015" max="11015" width="4.25" style="1" customWidth="1"/>
    <col min="11016" max="11016" width="4.125" style="1" customWidth="1"/>
    <col min="11017" max="11017" width="13.125" style="1" customWidth="1"/>
    <col min="11018" max="11018" width="14.25" style="1" customWidth="1"/>
    <col min="11019" max="11019" width="1.625" style="1" customWidth="1"/>
    <col min="11020" max="11020" width="2.125" style="1" customWidth="1"/>
    <col min="11021" max="11021" width="5.75" style="1" customWidth="1"/>
    <col min="11022" max="11264" width="9" style="1"/>
    <col min="11265" max="11265" width="2.125" style="1" customWidth="1"/>
    <col min="11266" max="11266" width="4.125" style="1" customWidth="1"/>
    <col min="11267" max="11267" width="0" style="1" hidden="1" customWidth="1"/>
    <col min="11268" max="11268" width="4.5" style="1" customWidth="1"/>
    <col min="11269" max="11269" width="14.375" style="1" customWidth="1"/>
    <col min="11270" max="11270" width="28.75" style="1" customWidth="1"/>
    <col min="11271" max="11271" width="4.25" style="1" customWidth="1"/>
    <col min="11272" max="11272" width="4.125" style="1" customWidth="1"/>
    <col min="11273" max="11273" width="13.125" style="1" customWidth="1"/>
    <col min="11274" max="11274" width="14.25" style="1" customWidth="1"/>
    <col min="11275" max="11275" width="1.625" style="1" customWidth="1"/>
    <col min="11276" max="11276" width="2.125" style="1" customWidth="1"/>
    <col min="11277" max="11277" width="5.75" style="1" customWidth="1"/>
    <col min="11278" max="11520" width="9" style="1"/>
    <col min="11521" max="11521" width="2.125" style="1" customWidth="1"/>
    <col min="11522" max="11522" width="4.125" style="1" customWidth="1"/>
    <col min="11523" max="11523" width="0" style="1" hidden="1" customWidth="1"/>
    <col min="11524" max="11524" width="4.5" style="1" customWidth="1"/>
    <col min="11525" max="11525" width="14.375" style="1" customWidth="1"/>
    <col min="11526" max="11526" width="28.75" style="1" customWidth="1"/>
    <col min="11527" max="11527" width="4.25" style="1" customWidth="1"/>
    <col min="11528" max="11528" width="4.125" style="1" customWidth="1"/>
    <col min="11529" max="11529" width="13.125" style="1" customWidth="1"/>
    <col min="11530" max="11530" width="14.25" style="1" customWidth="1"/>
    <col min="11531" max="11531" width="1.625" style="1" customWidth="1"/>
    <col min="11532" max="11532" width="2.125" style="1" customWidth="1"/>
    <col min="11533" max="11533" width="5.75" style="1" customWidth="1"/>
    <col min="11534" max="11776" width="9" style="1"/>
    <col min="11777" max="11777" width="2.125" style="1" customWidth="1"/>
    <col min="11778" max="11778" width="4.125" style="1" customWidth="1"/>
    <col min="11779" max="11779" width="0" style="1" hidden="1" customWidth="1"/>
    <col min="11780" max="11780" width="4.5" style="1" customWidth="1"/>
    <col min="11781" max="11781" width="14.375" style="1" customWidth="1"/>
    <col min="11782" max="11782" width="28.75" style="1" customWidth="1"/>
    <col min="11783" max="11783" width="4.25" style="1" customWidth="1"/>
    <col min="11784" max="11784" width="4.125" style="1" customWidth="1"/>
    <col min="11785" max="11785" width="13.125" style="1" customWidth="1"/>
    <col min="11786" max="11786" width="14.25" style="1" customWidth="1"/>
    <col min="11787" max="11787" width="1.625" style="1" customWidth="1"/>
    <col min="11788" max="11788" width="2.125" style="1" customWidth="1"/>
    <col min="11789" max="11789" width="5.75" style="1" customWidth="1"/>
    <col min="11790" max="12032" width="9" style="1"/>
    <col min="12033" max="12033" width="2.125" style="1" customWidth="1"/>
    <col min="12034" max="12034" width="4.125" style="1" customWidth="1"/>
    <col min="12035" max="12035" width="0" style="1" hidden="1" customWidth="1"/>
    <col min="12036" max="12036" width="4.5" style="1" customWidth="1"/>
    <col min="12037" max="12037" width="14.375" style="1" customWidth="1"/>
    <col min="12038" max="12038" width="28.75" style="1" customWidth="1"/>
    <col min="12039" max="12039" width="4.25" style="1" customWidth="1"/>
    <col min="12040" max="12040" width="4.125" style="1" customWidth="1"/>
    <col min="12041" max="12041" width="13.125" style="1" customWidth="1"/>
    <col min="12042" max="12042" width="14.25" style="1" customWidth="1"/>
    <col min="12043" max="12043" width="1.625" style="1" customWidth="1"/>
    <col min="12044" max="12044" width="2.125" style="1" customWidth="1"/>
    <col min="12045" max="12045" width="5.75" style="1" customWidth="1"/>
    <col min="12046" max="12288" width="9" style="1"/>
    <col min="12289" max="12289" width="2.125" style="1" customWidth="1"/>
    <col min="12290" max="12290" width="4.125" style="1" customWidth="1"/>
    <col min="12291" max="12291" width="0" style="1" hidden="1" customWidth="1"/>
    <col min="12292" max="12292" width="4.5" style="1" customWidth="1"/>
    <col min="12293" max="12293" width="14.375" style="1" customWidth="1"/>
    <col min="12294" max="12294" width="28.75" style="1" customWidth="1"/>
    <col min="12295" max="12295" width="4.25" style="1" customWidth="1"/>
    <col min="12296" max="12296" width="4.125" style="1" customWidth="1"/>
    <col min="12297" max="12297" width="13.125" style="1" customWidth="1"/>
    <col min="12298" max="12298" width="14.25" style="1" customWidth="1"/>
    <col min="12299" max="12299" width="1.625" style="1" customWidth="1"/>
    <col min="12300" max="12300" width="2.125" style="1" customWidth="1"/>
    <col min="12301" max="12301" width="5.75" style="1" customWidth="1"/>
    <col min="12302" max="12544" width="9" style="1"/>
    <col min="12545" max="12545" width="2.125" style="1" customWidth="1"/>
    <col min="12546" max="12546" width="4.125" style="1" customWidth="1"/>
    <col min="12547" max="12547" width="0" style="1" hidden="1" customWidth="1"/>
    <col min="12548" max="12548" width="4.5" style="1" customWidth="1"/>
    <col min="12549" max="12549" width="14.375" style="1" customWidth="1"/>
    <col min="12550" max="12550" width="28.75" style="1" customWidth="1"/>
    <col min="12551" max="12551" width="4.25" style="1" customWidth="1"/>
    <col min="12552" max="12552" width="4.125" style="1" customWidth="1"/>
    <col min="12553" max="12553" width="13.125" style="1" customWidth="1"/>
    <col min="12554" max="12554" width="14.25" style="1" customWidth="1"/>
    <col min="12555" max="12555" width="1.625" style="1" customWidth="1"/>
    <col min="12556" max="12556" width="2.125" style="1" customWidth="1"/>
    <col min="12557" max="12557" width="5.75" style="1" customWidth="1"/>
    <col min="12558" max="12800" width="9" style="1"/>
    <col min="12801" max="12801" width="2.125" style="1" customWidth="1"/>
    <col min="12802" max="12802" width="4.125" style="1" customWidth="1"/>
    <col min="12803" max="12803" width="0" style="1" hidden="1" customWidth="1"/>
    <col min="12804" max="12804" width="4.5" style="1" customWidth="1"/>
    <col min="12805" max="12805" width="14.375" style="1" customWidth="1"/>
    <col min="12806" max="12806" width="28.75" style="1" customWidth="1"/>
    <col min="12807" max="12807" width="4.25" style="1" customWidth="1"/>
    <col min="12808" max="12808" width="4.125" style="1" customWidth="1"/>
    <col min="12809" max="12809" width="13.125" style="1" customWidth="1"/>
    <col min="12810" max="12810" width="14.25" style="1" customWidth="1"/>
    <col min="12811" max="12811" width="1.625" style="1" customWidth="1"/>
    <col min="12812" max="12812" width="2.125" style="1" customWidth="1"/>
    <col min="12813" max="12813" width="5.75" style="1" customWidth="1"/>
    <col min="12814" max="13056" width="9" style="1"/>
    <col min="13057" max="13057" width="2.125" style="1" customWidth="1"/>
    <col min="13058" max="13058" width="4.125" style="1" customWidth="1"/>
    <col min="13059" max="13059" width="0" style="1" hidden="1" customWidth="1"/>
    <col min="13060" max="13060" width="4.5" style="1" customWidth="1"/>
    <col min="13061" max="13061" width="14.375" style="1" customWidth="1"/>
    <col min="13062" max="13062" width="28.75" style="1" customWidth="1"/>
    <col min="13063" max="13063" width="4.25" style="1" customWidth="1"/>
    <col min="13064" max="13064" width="4.125" style="1" customWidth="1"/>
    <col min="13065" max="13065" width="13.125" style="1" customWidth="1"/>
    <col min="13066" max="13066" width="14.25" style="1" customWidth="1"/>
    <col min="13067" max="13067" width="1.625" style="1" customWidth="1"/>
    <col min="13068" max="13068" width="2.125" style="1" customWidth="1"/>
    <col min="13069" max="13069" width="5.75" style="1" customWidth="1"/>
    <col min="13070" max="13312" width="9" style="1"/>
    <col min="13313" max="13313" width="2.125" style="1" customWidth="1"/>
    <col min="13314" max="13314" width="4.125" style="1" customWidth="1"/>
    <col min="13315" max="13315" width="0" style="1" hidden="1" customWidth="1"/>
    <col min="13316" max="13316" width="4.5" style="1" customWidth="1"/>
    <col min="13317" max="13317" width="14.375" style="1" customWidth="1"/>
    <col min="13318" max="13318" width="28.75" style="1" customWidth="1"/>
    <col min="13319" max="13319" width="4.25" style="1" customWidth="1"/>
    <col min="13320" max="13320" width="4.125" style="1" customWidth="1"/>
    <col min="13321" max="13321" width="13.125" style="1" customWidth="1"/>
    <col min="13322" max="13322" width="14.25" style="1" customWidth="1"/>
    <col min="13323" max="13323" width="1.625" style="1" customWidth="1"/>
    <col min="13324" max="13324" width="2.125" style="1" customWidth="1"/>
    <col min="13325" max="13325" width="5.75" style="1" customWidth="1"/>
    <col min="13326" max="13568" width="9" style="1"/>
    <col min="13569" max="13569" width="2.125" style="1" customWidth="1"/>
    <col min="13570" max="13570" width="4.125" style="1" customWidth="1"/>
    <col min="13571" max="13571" width="0" style="1" hidden="1" customWidth="1"/>
    <col min="13572" max="13572" width="4.5" style="1" customWidth="1"/>
    <col min="13573" max="13573" width="14.375" style="1" customWidth="1"/>
    <col min="13574" max="13574" width="28.75" style="1" customWidth="1"/>
    <col min="13575" max="13575" width="4.25" style="1" customWidth="1"/>
    <col min="13576" max="13576" width="4.125" style="1" customWidth="1"/>
    <col min="13577" max="13577" width="13.125" style="1" customWidth="1"/>
    <col min="13578" max="13578" width="14.25" style="1" customWidth="1"/>
    <col min="13579" max="13579" width="1.625" style="1" customWidth="1"/>
    <col min="13580" max="13580" width="2.125" style="1" customWidth="1"/>
    <col min="13581" max="13581" width="5.75" style="1" customWidth="1"/>
    <col min="13582" max="13824" width="9" style="1"/>
    <col min="13825" max="13825" width="2.125" style="1" customWidth="1"/>
    <col min="13826" max="13826" width="4.125" style="1" customWidth="1"/>
    <col min="13827" max="13827" width="0" style="1" hidden="1" customWidth="1"/>
    <col min="13828" max="13828" width="4.5" style="1" customWidth="1"/>
    <col min="13829" max="13829" width="14.375" style="1" customWidth="1"/>
    <col min="13830" max="13830" width="28.75" style="1" customWidth="1"/>
    <col min="13831" max="13831" width="4.25" style="1" customWidth="1"/>
    <col min="13832" max="13832" width="4.125" style="1" customWidth="1"/>
    <col min="13833" max="13833" width="13.125" style="1" customWidth="1"/>
    <col min="13834" max="13834" width="14.25" style="1" customWidth="1"/>
    <col min="13835" max="13835" width="1.625" style="1" customWidth="1"/>
    <col min="13836" max="13836" width="2.125" style="1" customWidth="1"/>
    <col min="13837" max="13837" width="5.75" style="1" customWidth="1"/>
    <col min="13838" max="14080" width="9" style="1"/>
    <col min="14081" max="14081" width="2.125" style="1" customWidth="1"/>
    <col min="14082" max="14082" width="4.125" style="1" customWidth="1"/>
    <col min="14083" max="14083" width="0" style="1" hidden="1" customWidth="1"/>
    <col min="14084" max="14084" width="4.5" style="1" customWidth="1"/>
    <col min="14085" max="14085" width="14.375" style="1" customWidth="1"/>
    <col min="14086" max="14086" width="28.75" style="1" customWidth="1"/>
    <col min="14087" max="14087" width="4.25" style="1" customWidth="1"/>
    <col min="14088" max="14088" width="4.125" style="1" customWidth="1"/>
    <col min="14089" max="14089" width="13.125" style="1" customWidth="1"/>
    <col min="14090" max="14090" width="14.25" style="1" customWidth="1"/>
    <col min="14091" max="14091" width="1.625" style="1" customWidth="1"/>
    <col min="14092" max="14092" width="2.125" style="1" customWidth="1"/>
    <col min="14093" max="14093" width="5.75" style="1" customWidth="1"/>
    <col min="14094" max="14336" width="9" style="1"/>
    <col min="14337" max="14337" width="2.125" style="1" customWidth="1"/>
    <col min="14338" max="14338" width="4.125" style="1" customWidth="1"/>
    <col min="14339" max="14339" width="0" style="1" hidden="1" customWidth="1"/>
    <col min="14340" max="14340" width="4.5" style="1" customWidth="1"/>
    <col min="14341" max="14341" width="14.375" style="1" customWidth="1"/>
    <col min="14342" max="14342" width="28.75" style="1" customWidth="1"/>
    <col min="14343" max="14343" width="4.25" style="1" customWidth="1"/>
    <col min="14344" max="14344" width="4.125" style="1" customWidth="1"/>
    <col min="14345" max="14345" width="13.125" style="1" customWidth="1"/>
    <col min="14346" max="14346" width="14.25" style="1" customWidth="1"/>
    <col min="14347" max="14347" width="1.625" style="1" customWidth="1"/>
    <col min="14348" max="14348" width="2.125" style="1" customWidth="1"/>
    <col min="14349" max="14349" width="5.75" style="1" customWidth="1"/>
    <col min="14350" max="14592" width="9" style="1"/>
    <col min="14593" max="14593" width="2.125" style="1" customWidth="1"/>
    <col min="14594" max="14594" width="4.125" style="1" customWidth="1"/>
    <col min="14595" max="14595" width="0" style="1" hidden="1" customWidth="1"/>
    <col min="14596" max="14596" width="4.5" style="1" customWidth="1"/>
    <col min="14597" max="14597" width="14.375" style="1" customWidth="1"/>
    <col min="14598" max="14598" width="28.75" style="1" customWidth="1"/>
    <col min="14599" max="14599" width="4.25" style="1" customWidth="1"/>
    <col min="14600" max="14600" width="4.125" style="1" customWidth="1"/>
    <col min="14601" max="14601" width="13.125" style="1" customWidth="1"/>
    <col min="14602" max="14602" width="14.25" style="1" customWidth="1"/>
    <col min="14603" max="14603" width="1.625" style="1" customWidth="1"/>
    <col min="14604" max="14604" width="2.125" style="1" customWidth="1"/>
    <col min="14605" max="14605" width="5.75" style="1" customWidth="1"/>
    <col min="14606" max="14848" width="9" style="1"/>
    <col min="14849" max="14849" width="2.125" style="1" customWidth="1"/>
    <col min="14850" max="14850" width="4.125" style="1" customWidth="1"/>
    <col min="14851" max="14851" width="0" style="1" hidden="1" customWidth="1"/>
    <col min="14852" max="14852" width="4.5" style="1" customWidth="1"/>
    <col min="14853" max="14853" width="14.375" style="1" customWidth="1"/>
    <col min="14854" max="14854" width="28.75" style="1" customWidth="1"/>
    <col min="14855" max="14855" width="4.25" style="1" customWidth="1"/>
    <col min="14856" max="14856" width="4.125" style="1" customWidth="1"/>
    <col min="14857" max="14857" width="13.125" style="1" customWidth="1"/>
    <col min="14858" max="14858" width="14.25" style="1" customWidth="1"/>
    <col min="14859" max="14859" width="1.625" style="1" customWidth="1"/>
    <col min="14860" max="14860" width="2.125" style="1" customWidth="1"/>
    <col min="14861" max="14861" width="5.75" style="1" customWidth="1"/>
    <col min="14862" max="15104" width="9" style="1"/>
    <col min="15105" max="15105" width="2.125" style="1" customWidth="1"/>
    <col min="15106" max="15106" width="4.125" style="1" customWidth="1"/>
    <col min="15107" max="15107" width="0" style="1" hidden="1" customWidth="1"/>
    <col min="15108" max="15108" width="4.5" style="1" customWidth="1"/>
    <col min="15109" max="15109" width="14.375" style="1" customWidth="1"/>
    <col min="15110" max="15110" width="28.75" style="1" customWidth="1"/>
    <col min="15111" max="15111" width="4.25" style="1" customWidth="1"/>
    <col min="15112" max="15112" width="4.125" style="1" customWidth="1"/>
    <col min="15113" max="15113" width="13.125" style="1" customWidth="1"/>
    <col min="15114" max="15114" width="14.25" style="1" customWidth="1"/>
    <col min="15115" max="15115" width="1.625" style="1" customWidth="1"/>
    <col min="15116" max="15116" width="2.125" style="1" customWidth="1"/>
    <col min="15117" max="15117" width="5.75" style="1" customWidth="1"/>
    <col min="15118" max="15360" width="9" style="1"/>
    <col min="15361" max="15361" width="2.125" style="1" customWidth="1"/>
    <col min="15362" max="15362" width="4.125" style="1" customWidth="1"/>
    <col min="15363" max="15363" width="0" style="1" hidden="1" customWidth="1"/>
    <col min="15364" max="15364" width="4.5" style="1" customWidth="1"/>
    <col min="15365" max="15365" width="14.375" style="1" customWidth="1"/>
    <col min="15366" max="15366" width="28.75" style="1" customWidth="1"/>
    <col min="15367" max="15367" width="4.25" style="1" customWidth="1"/>
    <col min="15368" max="15368" width="4.125" style="1" customWidth="1"/>
    <col min="15369" max="15369" width="13.125" style="1" customWidth="1"/>
    <col min="15370" max="15370" width="14.25" style="1" customWidth="1"/>
    <col min="15371" max="15371" width="1.625" style="1" customWidth="1"/>
    <col min="15372" max="15372" width="2.125" style="1" customWidth="1"/>
    <col min="15373" max="15373" width="5.75" style="1" customWidth="1"/>
    <col min="15374" max="15616" width="9" style="1"/>
    <col min="15617" max="15617" width="2.125" style="1" customWidth="1"/>
    <col min="15618" max="15618" width="4.125" style="1" customWidth="1"/>
    <col min="15619" max="15619" width="0" style="1" hidden="1" customWidth="1"/>
    <col min="15620" max="15620" width="4.5" style="1" customWidth="1"/>
    <col min="15621" max="15621" width="14.375" style="1" customWidth="1"/>
    <col min="15622" max="15622" width="28.75" style="1" customWidth="1"/>
    <col min="15623" max="15623" width="4.25" style="1" customWidth="1"/>
    <col min="15624" max="15624" width="4.125" style="1" customWidth="1"/>
    <col min="15625" max="15625" width="13.125" style="1" customWidth="1"/>
    <col min="15626" max="15626" width="14.25" style="1" customWidth="1"/>
    <col min="15627" max="15627" width="1.625" style="1" customWidth="1"/>
    <col min="15628" max="15628" width="2.125" style="1" customWidth="1"/>
    <col min="15629" max="15629" width="5.75" style="1" customWidth="1"/>
    <col min="15630" max="15872" width="9" style="1"/>
    <col min="15873" max="15873" width="2.125" style="1" customWidth="1"/>
    <col min="15874" max="15874" width="4.125" style="1" customWidth="1"/>
    <col min="15875" max="15875" width="0" style="1" hidden="1" customWidth="1"/>
    <col min="15876" max="15876" width="4.5" style="1" customWidth="1"/>
    <col min="15877" max="15877" width="14.375" style="1" customWidth="1"/>
    <col min="15878" max="15878" width="28.75" style="1" customWidth="1"/>
    <col min="15879" max="15879" width="4.25" style="1" customWidth="1"/>
    <col min="15880" max="15880" width="4.125" style="1" customWidth="1"/>
    <col min="15881" max="15881" width="13.125" style="1" customWidth="1"/>
    <col min="15882" max="15882" width="14.25" style="1" customWidth="1"/>
    <col min="15883" max="15883" width="1.625" style="1" customWidth="1"/>
    <col min="15884" max="15884" width="2.125" style="1" customWidth="1"/>
    <col min="15885" max="15885" width="5.75" style="1" customWidth="1"/>
    <col min="15886" max="16128" width="9" style="1"/>
    <col min="16129" max="16129" width="2.125" style="1" customWidth="1"/>
    <col min="16130" max="16130" width="4.125" style="1" customWidth="1"/>
    <col min="16131" max="16131" width="0" style="1" hidden="1" customWidth="1"/>
    <col min="16132" max="16132" width="4.5" style="1" customWidth="1"/>
    <col min="16133" max="16133" width="14.375" style="1" customWidth="1"/>
    <col min="16134" max="16134" width="28.75" style="1" customWidth="1"/>
    <col min="16135" max="16135" width="4.25" style="1" customWidth="1"/>
    <col min="16136" max="16136" width="4.125" style="1" customWidth="1"/>
    <col min="16137" max="16137" width="13.125" style="1" customWidth="1"/>
    <col min="16138" max="16138" width="14.25" style="1" customWidth="1"/>
    <col min="16139" max="16139" width="1.625" style="1" customWidth="1"/>
    <col min="16140" max="16140" width="2.125" style="1" customWidth="1"/>
    <col min="16141" max="16141" width="5.75" style="1" customWidth="1"/>
    <col min="16142" max="16384" width="9" style="1"/>
  </cols>
  <sheetData>
    <row r="1" spans="2:16" ht="60" customHeight="1">
      <c r="B1" s="161" t="s">
        <v>1</v>
      </c>
      <c r="C1" s="161"/>
      <c r="D1" s="161"/>
      <c r="E1" s="161"/>
      <c r="F1" s="161"/>
      <c r="G1" s="161"/>
      <c r="H1" s="161"/>
      <c r="I1" s="161"/>
      <c r="J1" s="161"/>
      <c r="K1" s="2"/>
      <c r="L1" s="3"/>
    </row>
    <row r="2" spans="2:16" ht="79.900000000000006" customHeight="1">
      <c r="B2" s="2"/>
      <c r="C2" s="2"/>
      <c r="D2" s="2"/>
      <c r="E2" s="2"/>
      <c r="F2" s="2"/>
      <c r="G2" s="2"/>
      <c r="H2" s="2"/>
      <c r="I2" s="2"/>
      <c r="J2" s="2"/>
      <c r="K2" s="2"/>
      <c r="L2" s="3"/>
    </row>
    <row r="3" spans="2:16" ht="15" customHeight="1">
      <c r="D3" s="4"/>
      <c r="E3" s="4"/>
      <c r="F3" s="4"/>
    </row>
    <row r="4" spans="2:16" ht="15" customHeight="1">
      <c r="B4" s="5" t="s">
        <v>48</v>
      </c>
      <c r="K4" s="6"/>
    </row>
    <row r="5" spans="2:16" ht="15" customHeight="1">
      <c r="B5" s="1" t="s">
        <v>2</v>
      </c>
    </row>
    <row r="7" spans="2:16" ht="15" customHeight="1">
      <c r="B7" s="160" t="s">
        <v>3</v>
      </c>
      <c r="C7" s="160"/>
      <c r="D7" s="160"/>
      <c r="E7" s="1" t="s">
        <v>58</v>
      </c>
      <c r="H7" s="164" t="s">
        <v>43</v>
      </c>
      <c r="I7" s="165"/>
      <c r="J7" s="165"/>
      <c r="K7" s="165"/>
      <c r="L7" s="165"/>
      <c r="M7" s="165"/>
    </row>
    <row r="8" spans="2:16" ht="15" customHeight="1">
      <c r="B8" s="160" t="s">
        <v>5</v>
      </c>
      <c r="C8" s="160"/>
      <c r="D8" s="160"/>
      <c r="E8" s="8" t="s">
        <v>46</v>
      </c>
      <c r="F8" s="9"/>
      <c r="H8" s="162" t="s">
        <v>44</v>
      </c>
      <c r="I8" s="163"/>
      <c r="J8" s="163"/>
      <c r="K8" s="163"/>
      <c r="L8" s="163"/>
      <c r="M8" s="163"/>
    </row>
    <row r="9" spans="2:16" ht="15" customHeight="1">
      <c r="B9" s="160" t="s">
        <v>7</v>
      </c>
      <c r="C9" s="160"/>
      <c r="D9" s="160"/>
      <c r="E9" s="1" t="s">
        <v>52</v>
      </c>
      <c r="H9" s="162" t="s">
        <v>39</v>
      </c>
      <c r="I9" s="163"/>
      <c r="J9" s="163"/>
      <c r="K9" s="163"/>
      <c r="L9" s="163"/>
      <c r="M9" s="163"/>
    </row>
    <row r="10" spans="2:16" ht="15" customHeight="1">
      <c r="B10" s="160" t="s">
        <v>9</v>
      </c>
      <c r="C10" s="160"/>
      <c r="D10" s="160"/>
      <c r="E10" s="1" t="s">
        <v>10</v>
      </c>
      <c r="H10" s="162" t="s">
        <v>40</v>
      </c>
      <c r="I10" s="163"/>
      <c r="J10" s="163"/>
      <c r="K10" s="163"/>
      <c r="L10" s="163"/>
      <c r="M10" s="163"/>
    </row>
    <row r="11" spans="2:16" ht="15" customHeight="1">
      <c r="B11" s="160" t="s">
        <v>12</v>
      </c>
      <c r="C11" s="160"/>
      <c r="D11" s="160"/>
      <c r="E11" s="1" t="s">
        <v>47</v>
      </c>
      <c r="H11" s="162" t="s">
        <v>41</v>
      </c>
      <c r="I11" s="163"/>
      <c r="J11" s="163"/>
      <c r="K11" s="163"/>
      <c r="L11" s="163"/>
      <c r="M11" s="163"/>
    </row>
    <row r="12" spans="2:16" ht="15" customHeight="1">
      <c r="E12" s="51"/>
      <c r="K12" s="10"/>
    </row>
    <row r="13" spans="2:16" ht="15" customHeight="1">
      <c r="J13" s="10"/>
      <c r="K13" s="10"/>
    </row>
    <row r="14" spans="2:16" ht="19.5" customHeight="1" thickBot="1">
      <c r="B14" s="1" t="s">
        <v>14</v>
      </c>
      <c r="D14" s="4" t="str">
        <f>""&amp;NUMBERSTRING(J14,1)&amp;"원정"</f>
        <v>일백육십칠만사천이백원정</v>
      </c>
      <c r="I14" s="11" t="s">
        <v>15</v>
      </c>
      <c r="J14" s="12">
        <f>J27</f>
        <v>1674200</v>
      </c>
      <c r="K14" s="13" t="s">
        <v>16</v>
      </c>
      <c r="L14" s="14"/>
    </row>
    <row r="15" spans="2:16" s="15" customFormat="1" ht="21" customHeight="1">
      <c r="B15" s="16" t="s">
        <v>17</v>
      </c>
      <c r="C15" s="17" t="s">
        <v>18</v>
      </c>
      <c r="D15" s="155" t="s">
        <v>19</v>
      </c>
      <c r="E15" s="155"/>
      <c r="F15" s="17" t="s">
        <v>20</v>
      </c>
      <c r="G15" s="17" t="s">
        <v>21</v>
      </c>
      <c r="H15" s="17" t="s">
        <v>22</v>
      </c>
      <c r="I15" s="17" t="s">
        <v>23</v>
      </c>
      <c r="J15" s="156" t="s">
        <v>24</v>
      </c>
      <c r="K15" s="157"/>
      <c r="L15" s="6"/>
    </row>
    <row r="16" spans="2:16" s="15" customFormat="1" ht="144" customHeight="1">
      <c r="B16" s="18">
        <v>1</v>
      </c>
      <c r="C16" s="19"/>
      <c r="D16" s="52" t="s">
        <v>49</v>
      </c>
      <c r="E16" s="53"/>
      <c r="F16" s="54" t="s">
        <v>50</v>
      </c>
      <c r="G16" s="20" t="s">
        <v>51</v>
      </c>
      <c r="H16" s="20">
        <v>1</v>
      </c>
      <c r="I16" s="21">
        <v>1522000</v>
      </c>
      <c r="J16" s="158">
        <f>I16*H16</f>
        <v>1522000</v>
      </c>
      <c r="K16" s="159"/>
      <c r="L16" s="22"/>
      <c r="O16" s="57"/>
      <c r="P16" s="58"/>
    </row>
    <row r="17" spans="2:18" ht="21" customHeight="1">
      <c r="B17" s="28"/>
      <c r="C17" s="29"/>
      <c r="D17" s="149"/>
      <c r="E17" s="150"/>
      <c r="F17" s="30"/>
      <c r="G17" s="31"/>
      <c r="H17" s="31"/>
      <c r="I17" s="34"/>
      <c r="J17" s="141"/>
      <c r="K17" s="142"/>
      <c r="L17" s="22"/>
    </row>
    <row r="18" spans="2:18" ht="21" customHeight="1">
      <c r="B18" s="28"/>
      <c r="C18" s="29"/>
      <c r="D18" s="149"/>
      <c r="E18" s="150"/>
      <c r="F18" s="25"/>
      <c r="G18" s="31"/>
      <c r="H18" s="31"/>
      <c r="I18" s="34"/>
      <c r="J18" s="141"/>
      <c r="K18" s="142"/>
      <c r="L18" s="22"/>
    </row>
    <row r="19" spans="2:18" ht="21" customHeight="1">
      <c r="B19" s="28"/>
      <c r="C19" s="29"/>
      <c r="D19" s="35"/>
      <c r="E19" s="36"/>
      <c r="F19" s="37"/>
      <c r="G19" s="31"/>
      <c r="H19" s="31"/>
      <c r="I19" s="34"/>
      <c r="J19" s="141"/>
      <c r="K19" s="142"/>
      <c r="L19" s="22"/>
    </row>
    <row r="20" spans="2:18" ht="21" customHeight="1">
      <c r="B20" s="28"/>
      <c r="C20" s="29"/>
      <c r="D20" s="35"/>
      <c r="E20" s="36"/>
      <c r="F20" s="38"/>
      <c r="G20" s="31"/>
      <c r="H20" s="31"/>
      <c r="I20" s="34"/>
      <c r="J20" s="141"/>
      <c r="K20" s="142"/>
      <c r="L20" s="22"/>
      <c r="P20" s="56"/>
      <c r="Q20" s="56"/>
      <c r="R20" s="56"/>
    </row>
    <row r="21" spans="2:18" ht="21" customHeight="1">
      <c r="B21" s="28"/>
      <c r="C21" s="29"/>
      <c r="D21" s="35"/>
      <c r="E21" s="36"/>
      <c r="F21" s="38"/>
      <c r="G21" s="31"/>
      <c r="H21" s="31"/>
      <c r="I21" s="34"/>
      <c r="J21" s="141"/>
      <c r="K21" s="142"/>
      <c r="L21" s="22"/>
      <c r="P21" s="56"/>
      <c r="Q21" s="56"/>
      <c r="R21" s="56"/>
    </row>
    <row r="22" spans="2:18" ht="21" customHeight="1">
      <c r="B22" s="28"/>
      <c r="C22" s="29"/>
      <c r="D22" s="35"/>
      <c r="E22" s="36"/>
      <c r="F22" s="38"/>
      <c r="G22" s="39"/>
      <c r="H22" s="33"/>
      <c r="I22" s="34"/>
      <c r="J22" s="141"/>
      <c r="K22" s="142"/>
      <c r="L22" s="22"/>
      <c r="P22" s="56"/>
      <c r="Q22" s="56"/>
      <c r="R22" s="56"/>
    </row>
    <row r="23" spans="2:18" ht="21" customHeight="1">
      <c r="B23" s="28"/>
      <c r="C23" s="29"/>
      <c r="D23" s="35"/>
      <c r="E23" s="36"/>
      <c r="F23" s="38"/>
      <c r="G23" s="39"/>
      <c r="H23" s="31"/>
      <c r="I23" s="34"/>
      <c r="J23" s="141"/>
      <c r="K23" s="142"/>
      <c r="L23" s="22"/>
      <c r="P23" s="56"/>
      <c r="Q23" s="56"/>
      <c r="R23" s="56"/>
    </row>
    <row r="24" spans="2:18" ht="21" customHeight="1">
      <c r="B24" s="28"/>
      <c r="C24" s="40"/>
      <c r="D24" s="41"/>
      <c r="E24" s="42"/>
      <c r="F24" s="43"/>
      <c r="G24" s="44"/>
      <c r="H24" s="31"/>
      <c r="I24" s="45"/>
      <c r="J24" s="143"/>
      <c r="K24" s="144"/>
      <c r="L24" s="22"/>
      <c r="O24" s="56"/>
      <c r="P24" s="56"/>
      <c r="Q24" s="56"/>
      <c r="R24" s="56"/>
    </row>
    <row r="25" spans="2:18" ht="21" customHeight="1">
      <c r="B25" s="145" t="s">
        <v>26</v>
      </c>
      <c r="C25" s="145"/>
      <c r="D25" s="145"/>
      <c r="E25" s="145"/>
      <c r="F25" s="145"/>
      <c r="G25" s="145"/>
      <c r="H25" s="146"/>
      <c r="I25" s="46"/>
      <c r="J25" s="147">
        <f>SUM(J16:K24)</f>
        <v>1522000</v>
      </c>
      <c r="K25" s="148"/>
      <c r="L25" s="47"/>
      <c r="O25" s="56"/>
      <c r="P25" s="56"/>
      <c r="Q25" s="47"/>
    </row>
    <row r="26" spans="2:18" ht="21" customHeight="1">
      <c r="B26" s="145" t="s">
        <v>42</v>
      </c>
      <c r="C26" s="145"/>
      <c r="D26" s="145"/>
      <c r="E26" s="145"/>
      <c r="F26" s="145"/>
      <c r="G26" s="145"/>
      <c r="H26" s="146"/>
      <c r="I26" s="46"/>
      <c r="J26" s="147">
        <f>J25*0.1</f>
        <v>152200</v>
      </c>
      <c r="K26" s="148"/>
      <c r="L26" s="47"/>
      <c r="P26" s="47"/>
    </row>
    <row r="27" spans="2:18" ht="21" customHeight="1" thickBot="1">
      <c r="B27" s="133" t="s">
        <v>28</v>
      </c>
      <c r="C27" s="133"/>
      <c r="D27" s="133"/>
      <c r="E27" s="133"/>
      <c r="F27" s="133"/>
      <c r="G27" s="133"/>
      <c r="H27" s="134"/>
      <c r="I27" s="48" t="s">
        <v>29</v>
      </c>
      <c r="J27" s="135">
        <f>J25+J26</f>
        <v>1674200</v>
      </c>
      <c r="K27" s="136"/>
      <c r="N27" s="47"/>
      <c r="O27" s="47"/>
      <c r="P27" s="47"/>
      <c r="Q27" s="47"/>
      <c r="R27" s="55"/>
    </row>
    <row r="28" spans="2:18" ht="15" customHeight="1">
      <c r="B28" s="1" t="s">
        <v>30</v>
      </c>
      <c r="J28" s="49" t="s">
        <v>18</v>
      </c>
      <c r="K28" s="49"/>
    </row>
    <row r="29" spans="2:18" ht="15" customHeight="1">
      <c r="D29" s="1" t="s">
        <v>31</v>
      </c>
      <c r="J29" s="49"/>
      <c r="K29" s="49"/>
    </row>
    <row r="32" spans="2:18" ht="15" customHeight="1">
      <c r="F32" s="137"/>
      <c r="G32" s="137"/>
      <c r="H32" s="137"/>
    </row>
  </sheetData>
  <mergeCells count="31">
    <mergeCell ref="B25:H25"/>
    <mergeCell ref="J25:K25"/>
    <mergeCell ref="B27:H27"/>
    <mergeCell ref="J27:K27"/>
    <mergeCell ref="F32:H32"/>
    <mergeCell ref="B26:H26"/>
    <mergeCell ref="J26:K26"/>
    <mergeCell ref="J16:K16"/>
    <mergeCell ref="J24:K24"/>
    <mergeCell ref="D17:E17"/>
    <mergeCell ref="J17:K17"/>
    <mergeCell ref="D18:E18"/>
    <mergeCell ref="J18:K18"/>
    <mergeCell ref="J19:K19"/>
    <mergeCell ref="J20:K20"/>
    <mergeCell ref="J21:K21"/>
    <mergeCell ref="J22:K22"/>
    <mergeCell ref="J23:K23"/>
    <mergeCell ref="B10:D10"/>
    <mergeCell ref="H10:M10"/>
    <mergeCell ref="B11:D11"/>
    <mergeCell ref="H11:M11"/>
    <mergeCell ref="D15:E15"/>
    <mergeCell ref="J15:K15"/>
    <mergeCell ref="B9:D9"/>
    <mergeCell ref="H9:M9"/>
    <mergeCell ref="B1:J1"/>
    <mergeCell ref="B7:D7"/>
    <mergeCell ref="H7:M7"/>
    <mergeCell ref="B8:D8"/>
    <mergeCell ref="H8:M8"/>
  </mergeCells>
  <phoneticPr fontId="3" type="noConversion"/>
  <printOptions horizontalCentered="1" gridLinesSet="0"/>
  <pageMargins left="0.59055118110236227" right="0.51181102362204722" top="0.78740157480314965" bottom="0.55118110236220474" header="0.23622047244094491" footer="0"/>
  <pageSetup paperSize="9" scale="90" orientation="portrait" verticalDpi="4294967292"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BAAA-A7F9-45A2-B4B8-5A8157AF4697}">
  <dimension ref="B1:Q32"/>
  <sheetViews>
    <sheetView tabSelected="1" view="pageBreakPreview" topLeftCell="A13" zoomScaleNormal="100" zoomScaleSheetLayoutView="100" workbookViewId="0">
      <selection activeCell="Q16" sqref="Q16"/>
    </sheetView>
  </sheetViews>
  <sheetFormatPr defaultRowHeight="15" customHeight="1"/>
  <cols>
    <col min="1" max="1" width="2.125" style="1" customWidth="1"/>
    <col min="2" max="2" width="4.125" style="1" customWidth="1"/>
    <col min="3" max="3" width="28.875" style="1" hidden="1" customWidth="1"/>
    <col min="4" max="4" width="4.5" style="1" customWidth="1"/>
    <col min="5" max="5" width="9.625" style="1" customWidth="1"/>
    <col min="6" max="6" width="30.75" style="1" customWidth="1"/>
    <col min="7" max="7" width="4.25" style="1" customWidth="1"/>
    <col min="8" max="8" width="4.125" style="1" customWidth="1"/>
    <col min="9" max="9" width="13.125" style="1" customWidth="1"/>
    <col min="10" max="10" width="14.25" style="1" customWidth="1"/>
    <col min="11" max="11" width="1.625" style="1" customWidth="1"/>
    <col min="12" max="12" width="2.125" style="1" customWidth="1"/>
    <col min="13" max="13" width="5.75" style="1" customWidth="1"/>
    <col min="14" max="15" width="9" style="1"/>
    <col min="16" max="16" width="9.625" style="1" bestFit="1" customWidth="1"/>
    <col min="17" max="256" width="9" style="1"/>
    <col min="257" max="257" width="2.125" style="1" customWidth="1"/>
    <col min="258" max="258" width="4.125" style="1" customWidth="1"/>
    <col min="259" max="259" width="0" style="1" hidden="1" customWidth="1"/>
    <col min="260" max="260" width="4.5" style="1" customWidth="1"/>
    <col min="261" max="261" width="14.375" style="1" customWidth="1"/>
    <col min="262" max="262" width="28.75" style="1" customWidth="1"/>
    <col min="263" max="263" width="4.25" style="1" customWidth="1"/>
    <col min="264" max="264" width="4.125" style="1" customWidth="1"/>
    <col min="265" max="265" width="13.125" style="1" customWidth="1"/>
    <col min="266" max="266" width="14.25" style="1" customWidth="1"/>
    <col min="267" max="267" width="1.625" style="1" customWidth="1"/>
    <col min="268" max="268" width="2.125" style="1" customWidth="1"/>
    <col min="269" max="269" width="5.75" style="1" customWidth="1"/>
    <col min="270" max="512" width="9" style="1"/>
    <col min="513" max="513" width="2.125" style="1" customWidth="1"/>
    <col min="514" max="514" width="4.125" style="1" customWidth="1"/>
    <col min="515" max="515" width="0" style="1" hidden="1" customWidth="1"/>
    <col min="516" max="516" width="4.5" style="1" customWidth="1"/>
    <col min="517" max="517" width="14.375" style="1" customWidth="1"/>
    <col min="518" max="518" width="28.75" style="1" customWidth="1"/>
    <col min="519" max="519" width="4.25" style="1" customWidth="1"/>
    <col min="520" max="520" width="4.125" style="1" customWidth="1"/>
    <col min="521" max="521" width="13.125" style="1" customWidth="1"/>
    <col min="522" max="522" width="14.25" style="1" customWidth="1"/>
    <col min="523" max="523" width="1.625" style="1" customWidth="1"/>
    <col min="524" max="524" width="2.125" style="1" customWidth="1"/>
    <col min="525" max="525" width="5.75" style="1" customWidth="1"/>
    <col min="526" max="768" width="9" style="1"/>
    <col min="769" max="769" width="2.125" style="1" customWidth="1"/>
    <col min="770" max="770" width="4.125" style="1" customWidth="1"/>
    <col min="771" max="771" width="0" style="1" hidden="1" customWidth="1"/>
    <col min="772" max="772" width="4.5" style="1" customWidth="1"/>
    <col min="773" max="773" width="14.375" style="1" customWidth="1"/>
    <col min="774" max="774" width="28.75" style="1" customWidth="1"/>
    <col min="775" max="775" width="4.25" style="1" customWidth="1"/>
    <col min="776" max="776" width="4.125" style="1" customWidth="1"/>
    <col min="777" max="777" width="13.125" style="1" customWidth="1"/>
    <col min="778" max="778" width="14.25" style="1" customWidth="1"/>
    <col min="779" max="779" width="1.625" style="1" customWidth="1"/>
    <col min="780" max="780" width="2.125" style="1" customWidth="1"/>
    <col min="781" max="781" width="5.75" style="1" customWidth="1"/>
    <col min="782" max="1024" width="9" style="1"/>
    <col min="1025" max="1025" width="2.125" style="1" customWidth="1"/>
    <col min="1026" max="1026" width="4.125" style="1" customWidth="1"/>
    <col min="1027" max="1027" width="0" style="1" hidden="1" customWidth="1"/>
    <col min="1028" max="1028" width="4.5" style="1" customWidth="1"/>
    <col min="1029" max="1029" width="14.375" style="1" customWidth="1"/>
    <col min="1030" max="1030" width="28.75" style="1" customWidth="1"/>
    <col min="1031" max="1031" width="4.25" style="1" customWidth="1"/>
    <col min="1032" max="1032" width="4.125" style="1" customWidth="1"/>
    <col min="1033" max="1033" width="13.125" style="1" customWidth="1"/>
    <col min="1034" max="1034" width="14.25" style="1" customWidth="1"/>
    <col min="1035" max="1035" width="1.625" style="1" customWidth="1"/>
    <col min="1036" max="1036" width="2.125" style="1" customWidth="1"/>
    <col min="1037" max="1037" width="5.75" style="1" customWidth="1"/>
    <col min="1038" max="1280" width="9" style="1"/>
    <col min="1281" max="1281" width="2.125" style="1" customWidth="1"/>
    <col min="1282" max="1282" width="4.125" style="1" customWidth="1"/>
    <col min="1283" max="1283" width="0" style="1" hidden="1" customWidth="1"/>
    <col min="1284" max="1284" width="4.5" style="1" customWidth="1"/>
    <col min="1285" max="1285" width="14.375" style="1" customWidth="1"/>
    <col min="1286" max="1286" width="28.75" style="1" customWidth="1"/>
    <col min="1287" max="1287" width="4.25" style="1" customWidth="1"/>
    <col min="1288" max="1288" width="4.125" style="1" customWidth="1"/>
    <col min="1289" max="1289" width="13.125" style="1" customWidth="1"/>
    <col min="1290" max="1290" width="14.25" style="1" customWidth="1"/>
    <col min="1291" max="1291" width="1.625" style="1" customWidth="1"/>
    <col min="1292" max="1292" width="2.125" style="1" customWidth="1"/>
    <col min="1293" max="1293" width="5.75" style="1" customWidth="1"/>
    <col min="1294" max="1536" width="9" style="1"/>
    <col min="1537" max="1537" width="2.125" style="1" customWidth="1"/>
    <col min="1538" max="1538" width="4.125" style="1" customWidth="1"/>
    <col min="1539" max="1539" width="0" style="1" hidden="1" customWidth="1"/>
    <col min="1540" max="1540" width="4.5" style="1" customWidth="1"/>
    <col min="1541" max="1541" width="14.375" style="1" customWidth="1"/>
    <col min="1542" max="1542" width="28.75" style="1" customWidth="1"/>
    <col min="1543" max="1543" width="4.25" style="1" customWidth="1"/>
    <col min="1544" max="1544" width="4.125" style="1" customWidth="1"/>
    <col min="1545" max="1545" width="13.125" style="1" customWidth="1"/>
    <col min="1546" max="1546" width="14.25" style="1" customWidth="1"/>
    <col min="1547" max="1547" width="1.625" style="1" customWidth="1"/>
    <col min="1548" max="1548" width="2.125" style="1" customWidth="1"/>
    <col min="1549" max="1549" width="5.75" style="1" customWidth="1"/>
    <col min="1550" max="1792" width="9" style="1"/>
    <col min="1793" max="1793" width="2.125" style="1" customWidth="1"/>
    <col min="1794" max="1794" width="4.125" style="1" customWidth="1"/>
    <col min="1795" max="1795" width="0" style="1" hidden="1" customWidth="1"/>
    <col min="1796" max="1796" width="4.5" style="1" customWidth="1"/>
    <col min="1797" max="1797" width="14.375" style="1" customWidth="1"/>
    <col min="1798" max="1798" width="28.75" style="1" customWidth="1"/>
    <col min="1799" max="1799" width="4.25" style="1" customWidth="1"/>
    <col min="1800" max="1800" width="4.125" style="1" customWidth="1"/>
    <col min="1801" max="1801" width="13.125" style="1" customWidth="1"/>
    <col min="1802" max="1802" width="14.25" style="1" customWidth="1"/>
    <col min="1803" max="1803" width="1.625" style="1" customWidth="1"/>
    <col min="1804" max="1804" width="2.125" style="1" customWidth="1"/>
    <col min="1805" max="1805" width="5.75" style="1" customWidth="1"/>
    <col min="1806" max="2048" width="9" style="1"/>
    <col min="2049" max="2049" width="2.125" style="1" customWidth="1"/>
    <col min="2050" max="2050" width="4.125" style="1" customWidth="1"/>
    <col min="2051" max="2051" width="0" style="1" hidden="1" customWidth="1"/>
    <col min="2052" max="2052" width="4.5" style="1" customWidth="1"/>
    <col min="2053" max="2053" width="14.375" style="1" customWidth="1"/>
    <col min="2054" max="2054" width="28.75" style="1" customWidth="1"/>
    <col min="2055" max="2055" width="4.25" style="1" customWidth="1"/>
    <col min="2056" max="2056" width="4.125" style="1" customWidth="1"/>
    <col min="2057" max="2057" width="13.125" style="1" customWidth="1"/>
    <col min="2058" max="2058" width="14.25" style="1" customWidth="1"/>
    <col min="2059" max="2059" width="1.625" style="1" customWidth="1"/>
    <col min="2060" max="2060" width="2.125" style="1" customWidth="1"/>
    <col min="2061" max="2061" width="5.75" style="1" customWidth="1"/>
    <col min="2062" max="2304" width="9" style="1"/>
    <col min="2305" max="2305" width="2.125" style="1" customWidth="1"/>
    <col min="2306" max="2306" width="4.125" style="1" customWidth="1"/>
    <col min="2307" max="2307" width="0" style="1" hidden="1" customWidth="1"/>
    <col min="2308" max="2308" width="4.5" style="1" customWidth="1"/>
    <col min="2309" max="2309" width="14.375" style="1" customWidth="1"/>
    <col min="2310" max="2310" width="28.75" style="1" customWidth="1"/>
    <col min="2311" max="2311" width="4.25" style="1" customWidth="1"/>
    <col min="2312" max="2312" width="4.125" style="1" customWidth="1"/>
    <col min="2313" max="2313" width="13.125" style="1" customWidth="1"/>
    <col min="2314" max="2314" width="14.25" style="1" customWidth="1"/>
    <col min="2315" max="2315" width="1.625" style="1" customWidth="1"/>
    <col min="2316" max="2316" width="2.125" style="1" customWidth="1"/>
    <col min="2317" max="2317" width="5.75" style="1" customWidth="1"/>
    <col min="2318" max="2560" width="9" style="1"/>
    <col min="2561" max="2561" width="2.125" style="1" customWidth="1"/>
    <col min="2562" max="2562" width="4.125" style="1" customWidth="1"/>
    <col min="2563" max="2563" width="0" style="1" hidden="1" customWidth="1"/>
    <col min="2564" max="2564" width="4.5" style="1" customWidth="1"/>
    <col min="2565" max="2565" width="14.375" style="1" customWidth="1"/>
    <col min="2566" max="2566" width="28.75" style="1" customWidth="1"/>
    <col min="2567" max="2567" width="4.25" style="1" customWidth="1"/>
    <col min="2568" max="2568" width="4.125" style="1" customWidth="1"/>
    <col min="2569" max="2569" width="13.125" style="1" customWidth="1"/>
    <col min="2570" max="2570" width="14.25" style="1" customWidth="1"/>
    <col min="2571" max="2571" width="1.625" style="1" customWidth="1"/>
    <col min="2572" max="2572" width="2.125" style="1" customWidth="1"/>
    <col min="2573" max="2573" width="5.75" style="1" customWidth="1"/>
    <col min="2574" max="2816" width="9" style="1"/>
    <col min="2817" max="2817" width="2.125" style="1" customWidth="1"/>
    <col min="2818" max="2818" width="4.125" style="1" customWidth="1"/>
    <col min="2819" max="2819" width="0" style="1" hidden="1" customWidth="1"/>
    <col min="2820" max="2820" width="4.5" style="1" customWidth="1"/>
    <col min="2821" max="2821" width="14.375" style="1" customWidth="1"/>
    <col min="2822" max="2822" width="28.75" style="1" customWidth="1"/>
    <col min="2823" max="2823" width="4.25" style="1" customWidth="1"/>
    <col min="2824" max="2824" width="4.125" style="1" customWidth="1"/>
    <col min="2825" max="2825" width="13.125" style="1" customWidth="1"/>
    <col min="2826" max="2826" width="14.25" style="1" customWidth="1"/>
    <col min="2827" max="2827" width="1.625" style="1" customWidth="1"/>
    <col min="2828" max="2828" width="2.125" style="1" customWidth="1"/>
    <col min="2829" max="2829" width="5.75" style="1" customWidth="1"/>
    <col min="2830" max="3072" width="9" style="1"/>
    <col min="3073" max="3073" width="2.125" style="1" customWidth="1"/>
    <col min="3074" max="3074" width="4.125" style="1" customWidth="1"/>
    <col min="3075" max="3075" width="0" style="1" hidden="1" customWidth="1"/>
    <col min="3076" max="3076" width="4.5" style="1" customWidth="1"/>
    <col min="3077" max="3077" width="14.375" style="1" customWidth="1"/>
    <col min="3078" max="3078" width="28.75" style="1" customWidth="1"/>
    <col min="3079" max="3079" width="4.25" style="1" customWidth="1"/>
    <col min="3080" max="3080" width="4.125" style="1" customWidth="1"/>
    <col min="3081" max="3081" width="13.125" style="1" customWidth="1"/>
    <col min="3082" max="3082" width="14.25" style="1" customWidth="1"/>
    <col min="3083" max="3083" width="1.625" style="1" customWidth="1"/>
    <col min="3084" max="3084" width="2.125" style="1" customWidth="1"/>
    <col min="3085" max="3085" width="5.75" style="1" customWidth="1"/>
    <col min="3086" max="3328" width="9" style="1"/>
    <col min="3329" max="3329" width="2.125" style="1" customWidth="1"/>
    <col min="3330" max="3330" width="4.125" style="1" customWidth="1"/>
    <col min="3331" max="3331" width="0" style="1" hidden="1" customWidth="1"/>
    <col min="3332" max="3332" width="4.5" style="1" customWidth="1"/>
    <col min="3333" max="3333" width="14.375" style="1" customWidth="1"/>
    <col min="3334" max="3334" width="28.75" style="1" customWidth="1"/>
    <col min="3335" max="3335" width="4.25" style="1" customWidth="1"/>
    <col min="3336" max="3336" width="4.125" style="1" customWidth="1"/>
    <col min="3337" max="3337" width="13.125" style="1" customWidth="1"/>
    <col min="3338" max="3338" width="14.25" style="1" customWidth="1"/>
    <col min="3339" max="3339" width="1.625" style="1" customWidth="1"/>
    <col min="3340" max="3340" width="2.125" style="1" customWidth="1"/>
    <col min="3341" max="3341" width="5.75" style="1" customWidth="1"/>
    <col min="3342" max="3584" width="9" style="1"/>
    <col min="3585" max="3585" width="2.125" style="1" customWidth="1"/>
    <col min="3586" max="3586" width="4.125" style="1" customWidth="1"/>
    <col min="3587" max="3587" width="0" style="1" hidden="1" customWidth="1"/>
    <col min="3588" max="3588" width="4.5" style="1" customWidth="1"/>
    <col min="3589" max="3589" width="14.375" style="1" customWidth="1"/>
    <col min="3590" max="3590" width="28.75" style="1" customWidth="1"/>
    <col min="3591" max="3591" width="4.25" style="1" customWidth="1"/>
    <col min="3592" max="3592" width="4.125" style="1" customWidth="1"/>
    <col min="3593" max="3593" width="13.125" style="1" customWidth="1"/>
    <col min="3594" max="3594" width="14.25" style="1" customWidth="1"/>
    <col min="3595" max="3595" width="1.625" style="1" customWidth="1"/>
    <col min="3596" max="3596" width="2.125" style="1" customWidth="1"/>
    <col min="3597" max="3597" width="5.75" style="1" customWidth="1"/>
    <col min="3598" max="3840" width="9" style="1"/>
    <col min="3841" max="3841" width="2.125" style="1" customWidth="1"/>
    <col min="3842" max="3842" width="4.125" style="1" customWidth="1"/>
    <col min="3843" max="3843" width="0" style="1" hidden="1" customWidth="1"/>
    <col min="3844" max="3844" width="4.5" style="1" customWidth="1"/>
    <col min="3845" max="3845" width="14.375" style="1" customWidth="1"/>
    <col min="3846" max="3846" width="28.75" style="1" customWidth="1"/>
    <col min="3847" max="3847" width="4.25" style="1" customWidth="1"/>
    <col min="3848" max="3848" width="4.125" style="1" customWidth="1"/>
    <col min="3849" max="3849" width="13.125" style="1" customWidth="1"/>
    <col min="3850" max="3850" width="14.25" style="1" customWidth="1"/>
    <col min="3851" max="3851" width="1.625" style="1" customWidth="1"/>
    <col min="3852" max="3852" width="2.125" style="1" customWidth="1"/>
    <col min="3853" max="3853" width="5.75" style="1" customWidth="1"/>
    <col min="3854" max="4096" width="9" style="1"/>
    <col min="4097" max="4097" width="2.125" style="1" customWidth="1"/>
    <col min="4098" max="4098" width="4.125" style="1" customWidth="1"/>
    <col min="4099" max="4099" width="0" style="1" hidden="1" customWidth="1"/>
    <col min="4100" max="4100" width="4.5" style="1" customWidth="1"/>
    <col min="4101" max="4101" width="14.375" style="1" customWidth="1"/>
    <col min="4102" max="4102" width="28.75" style="1" customWidth="1"/>
    <col min="4103" max="4103" width="4.25" style="1" customWidth="1"/>
    <col min="4104" max="4104" width="4.125" style="1" customWidth="1"/>
    <col min="4105" max="4105" width="13.125" style="1" customWidth="1"/>
    <col min="4106" max="4106" width="14.25" style="1" customWidth="1"/>
    <col min="4107" max="4107" width="1.625" style="1" customWidth="1"/>
    <col min="4108" max="4108" width="2.125" style="1" customWidth="1"/>
    <col min="4109" max="4109" width="5.75" style="1" customWidth="1"/>
    <col min="4110" max="4352" width="9" style="1"/>
    <col min="4353" max="4353" width="2.125" style="1" customWidth="1"/>
    <col min="4354" max="4354" width="4.125" style="1" customWidth="1"/>
    <col min="4355" max="4355" width="0" style="1" hidden="1" customWidth="1"/>
    <col min="4356" max="4356" width="4.5" style="1" customWidth="1"/>
    <col min="4357" max="4357" width="14.375" style="1" customWidth="1"/>
    <col min="4358" max="4358" width="28.75" style="1" customWidth="1"/>
    <col min="4359" max="4359" width="4.25" style="1" customWidth="1"/>
    <col min="4360" max="4360" width="4.125" style="1" customWidth="1"/>
    <col min="4361" max="4361" width="13.125" style="1" customWidth="1"/>
    <col min="4362" max="4362" width="14.25" style="1" customWidth="1"/>
    <col min="4363" max="4363" width="1.625" style="1" customWidth="1"/>
    <col min="4364" max="4364" width="2.125" style="1" customWidth="1"/>
    <col min="4365" max="4365" width="5.75" style="1" customWidth="1"/>
    <col min="4366" max="4608" width="9" style="1"/>
    <col min="4609" max="4609" width="2.125" style="1" customWidth="1"/>
    <col min="4610" max="4610" width="4.125" style="1" customWidth="1"/>
    <col min="4611" max="4611" width="0" style="1" hidden="1" customWidth="1"/>
    <col min="4612" max="4612" width="4.5" style="1" customWidth="1"/>
    <col min="4613" max="4613" width="14.375" style="1" customWidth="1"/>
    <col min="4614" max="4614" width="28.75" style="1" customWidth="1"/>
    <col min="4615" max="4615" width="4.25" style="1" customWidth="1"/>
    <col min="4616" max="4616" width="4.125" style="1" customWidth="1"/>
    <col min="4617" max="4617" width="13.125" style="1" customWidth="1"/>
    <col min="4618" max="4618" width="14.25" style="1" customWidth="1"/>
    <col min="4619" max="4619" width="1.625" style="1" customWidth="1"/>
    <col min="4620" max="4620" width="2.125" style="1" customWidth="1"/>
    <col min="4621" max="4621" width="5.75" style="1" customWidth="1"/>
    <col min="4622" max="4864" width="9" style="1"/>
    <col min="4865" max="4865" width="2.125" style="1" customWidth="1"/>
    <col min="4866" max="4866" width="4.125" style="1" customWidth="1"/>
    <col min="4867" max="4867" width="0" style="1" hidden="1" customWidth="1"/>
    <col min="4868" max="4868" width="4.5" style="1" customWidth="1"/>
    <col min="4869" max="4869" width="14.375" style="1" customWidth="1"/>
    <col min="4870" max="4870" width="28.75" style="1" customWidth="1"/>
    <col min="4871" max="4871" width="4.25" style="1" customWidth="1"/>
    <col min="4872" max="4872" width="4.125" style="1" customWidth="1"/>
    <col min="4873" max="4873" width="13.125" style="1" customWidth="1"/>
    <col min="4874" max="4874" width="14.25" style="1" customWidth="1"/>
    <col min="4875" max="4875" width="1.625" style="1" customWidth="1"/>
    <col min="4876" max="4876" width="2.125" style="1" customWidth="1"/>
    <col min="4877" max="4877" width="5.75" style="1" customWidth="1"/>
    <col min="4878" max="5120" width="9" style="1"/>
    <col min="5121" max="5121" width="2.125" style="1" customWidth="1"/>
    <col min="5122" max="5122" width="4.125" style="1" customWidth="1"/>
    <col min="5123" max="5123" width="0" style="1" hidden="1" customWidth="1"/>
    <col min="5124" max="5124" width="4.5" style="1" customWidth="1"/>
    <col min="5125" max="5125" width="14.375" style="1" customWidth="1"/>
    <col min="5126" max="5126" width="28.75" style="1" customWidth="1"/>
    <col min="5127" max="5127" width="4.25" style="1" customWidth="1"/>
    <col min="5128" max="5128" width="4.125" style="1" customWidth="1"/>
    <col min="5129" max="5129" width="13.125" style="1" customWidth="1"/>
    <col min="5130" max="5130" width="14.25" style="1" customWidth="1"/>
    <col min="5131" max="5131" width="1.625" style="1" customWidth="1"/>
    <col min="5132" max="5132" width="2.125" style="1" customWidth="1"/>
    <col min="5133" max="5133" width="5.75" style="1" customWidth="1"/>
    <col min="5134" max="5376" width="9" style="1"/>
    <col min="5377" max="5377" width="2.125" style="1" customWidth="1"/>
    <col min="5378" max="5378" width="4.125" style="1" customWidth="1"/>
    <col min="5379" max="5379" width="0" style="1" hidden="1" customWidth="1"/>
    <col min="5380" max="5380" width="4.5" style="1" customWidth="1"/>
    <col min="5381" max="5381" width="14.375" style="1" customWidth="1"/>
    <col min="5382" max="5382" width="28.75" style="1" customWidth="1"/>
    <col min="5383" max="5383" width="4.25" style="1" customWidth="1"/>
    <col min="5384" max="5384" width="4.125" style="1" customWidth="1"/>
    <col min="5385" max="5385" width="13.125" style="1" customWidth="1"/>
    <col min="5386" max="5386" width="14.25" style="1" customWidth="1"/>
    <col min="5387" max="5387" width="1.625" style="1" customWidth="1"/>
    <col min="5388" max="5388" width="2.125" style="1" customWidth="1"/>
    <col min="5389" max="5389" width="5.75" style="1" customWidth="1"/>
    <col min="5390" max="5632" width="9" style="1"/>
    <col min="5633" max="5633" width="2.125" style="1" customWidth="1"/>
    <col min="5634" max="5634" width="4.125" style="1" customWidth="1"/>
    <col min="5635" max="5635" width="0" style="1" hidden="1" customWidth="1"/>
    <col min="5636" max="5636" width="4.5" style="1" customWidth="1"/>
    <col min="5637" max="5637" width="14.375" style="1" customWidth="1"/>
    <col min="5638" max="5638" width="28.75" style="1" customWidth="1"/>
    <col min="5639" max="5639" width="4.25" style="1" customWidth="1"/>
    <col min="5640" max="5640" width="4.125" style="1" customWidth="1"/>
    <col min="5641" max="5641" width="13.125" style="1" customWidth="1"/>
    <col min="5642" max="5642" width="14.25" style="1" customWidth="1"/>
    <col min="5643" max="5643" width="1.625" style="1" customWidth="1"/>
    <col min="5644" max="5644" width="2.125" style="1" customWidth="1"/>
    <col min="5645" max="5645" width="5.75" style="1" customWidth="1"/>
    <col min="5646" max="5888" width="9" style="1"/>
    <col min="5889" max="5889" width="2.125" style="1" customWidth="1"/>
    <col min="5890" max="5890" width="4.125" style="1" customWidth="1"/>
    <col min="5891" max="5891" width="0" style="1" hidden="1" customWidth="1"/>
    <col min="5892" max="5892" width="4.5" style="1" customWidth="1"/>
    <col min="5893" max="5893" width="14.375" style="1" customWidth="1"/>
    <col min="5894" max="5894" width="28.75" style="1" customWidth="1"/>
    <col min="5895" max="5895" width="4.25" style="1" customWidth="1"/>
    <col min="5896" max="5896" width="4.125" style="1" customWidth="1"/>
    <col min="5897" max="5897" width="13.125" style="1" customWidth="1"/>
    <col min="5898" max="5898" width="14.25" style="1" customWidth="1"/>
    <col min="5899" max="5899" width="1.625" style="1" customWidth="1"/>
    <col min="5900" max="5900" width="2.125" style="1" customWidth="1"/>
    <col min="5901" max="5901" width="5.75" style="1" customWidth="1"/>
    <col min="5902" max="6144" width="9" style="1"/>
    <col min="6145" max="6145" width="2.125" style="1" customWidth="1"/>
    <col min="6146" max="6146" width="4.125" style="1" customWidth="1"/>
    <col min="6147" max="6147" width="0" style="1" hidden="1" customWidth="1"/>
    <col min="6148" max="6148" width="4.5" style="1" customWidth="1"/>
    <col min="6149" max="6149" width="14.375" style="1" customWidth="1"/>
    <col min="6150" max="6150" width="28.75" style="1" customWidth="1"/>
    <col min="6151" max="6151" width="4.25" style="1" customWidth="1"/>
    <col min="6152" max="6152" width="4.125" style="1" customWidth="1"/>
    <col min="6153" max="6153" width="13.125" style="1" customWidth="1"/>
    <col min="6154" max="6154" width="14.25" style="1" customWidth="1"/>
    <col min="6155" max="6155" width="1.625" style="1" customWidth="1"/>
    <col min="6156" max="6156" width="2.125" style="1" customWidth="1"/>
    <col min="6157" max="6157" width="5.75" style="1" customWidth="1"/>
    <col min="6158" max="6400" width="9" style="1"/>
    <col min="6401" max="6401" width="2.125" style="1" customWidth="1"/>
    <col min="6402" max="6402" width="4.125" style="1" customWidth="1"/>
    <col min="6403" max="6403" width="0" style="1" hidden="1" customWidth="1"/>
    <col min="6404" max="6404" width="4.5" style="1" customWidth="1"/>
    <col min="6405" max="6405" width="14.375" style="1" customWidth="1"/>
    <col min="6406" max="6406" width="28.75" style="1" customWidth="1"/>
    <col min="6407" max="6407" width="4.25" style="1" customWidth="1"/>
    <col min="6408" max="6408" width="4.125" style="1" customWidth="1"/>
    <col min="6409" max="6409" width="13.125" style="1" customWidth="1"/>
    <col min="6410" max="6410" width="14.25" style="1" customWidth="1"/>
    <col min="6411" max="6411" width="1.625" style="1" customWidth="1"/>
    <col min="6412" max="6412" width="2.125" style="1" customWidth="1"/>
    <col min="6413" max="6413" width="5.75" style="1" customWidth="1"/>
    <col min="6414" max="6656" width="9" style="1"/>
    <col min="6657" max="6657" width="2.125" style="1" customWidth="1"/>
    <col min="6658" max="6658" width="4.125" style="1" customWidth="1"/>
    <col min="6659" max="6659" width="0" style="1" hidden="1" customWidth="1"/>
    <col min="6660" max="6660" width="4.5" style="1" customWidth="1"/>
    <col min="6661" max="6661" width="14.375" style="1" customWidth="1"/>
    <col min="6662" max="6662" width="28.75" style="1" customWidth="1"/>
    <col min="6663" max="6663" width="4.25" style="1" customWidth="1"/>
    <col min="6664" max="6664" width="4.125" style="1" customWidth="1"/>
    <col min="6665" max="6665" width="13.125" style="1" customWidth="1"/>
    <col min="6666" max="6666" width="14.25" style="1" customWidth="1"/>
    <col min="6667" max="6667" width="1.625" style="1" customWidth="1"/>
    <col min="6668" max="6668" width="2.125" style="1" customWidth="1"/>
    <col min="6669" max="6669" width="5.75" style="1" customWidth="1"/>
    <col min="6670" max="6912" width="9" style="1"/>
    <col min="6913" max="6913" width="2.125" style="1" customWidth="1"/>
    <col min="6914" max="6914" width="4.125" style="1" customWidth="1"/>
    <col min="6915" max="6915" width="0" style="1" hidden="1" customWidth="1"/>
    <col min="6916" max="6916" width="4.5" style="1" customWidth="1"/>
    <col min="6917" max="6917" width="14.375" style="1" customWidth="1"/>
    <col min="6918" max="6918" width="28.75" style="1" customWidth="1"/>
    <col min="6919" max="6919" width="4.25" style="1" customWidth="1"/>
    <col min="6920" max="6920" width="4.125" style="1" customWidth="1"/>
    <col min="6921" max="6921" width="13.125" style="1" customWidth="1"/>
    <col min="6922" max="6922" width="14.25" style="1" customWidth="1"/>
    <col min="6923" max="6923" width="1.625" style="1" customWidth="1"/>
    <col min="6924" max="6924" width="2.125" style="1" customWidth="1"/>
    <col min="6925" max="6925" width="5.75" style="1" customWidth="1"/>
    <col min="6926" max="7168" width="9" style="1"/>
    <col min="7169" max="7169" width="2.125" style="1" customWidth="1"/>
    <col min="7170" max="7170" width="4.125" style="1" customWidth="1"/>
    <col min="7171" max="7171" width="0" style="1" hidden="1" customWidth="1"/>
    <col min="7172" max="7172" width="4.5" style="1" customWidth="1"/>
    <col min="7173" max="7173" width="14.375" style="1" customWidth="1"/>
    <col min="7174" max="7174" width="28.75" style="1" customWidth="1"/>
    <col min="7175" max="7175" width="4.25" style="1" customWidth="1"/>
    <col min="7176" max="7176" width="4.125" style="1" customWidth="1"/>
    <col min="7177" max="7177" width="13.125" style="1" customWidth="1"/>
    <col min="7178" max="7178" width="14.25" style="1" customWidth="1"/>
    <col min="7179" max="7179" width="1.625" style="1" customWidth="1"/>
    <col min="7180" max="7180" width="2.125" style="1" customWidth="1"/>
    <col min="7181" max="7181" width="5.75" style="1" customWidth="1"/>
    <col min="7182" max="7424" width="9" style="1"/>
    <col min="7425" max="7425" width="2.125" style="1" customWidth="1"/>
    <col min="7426" max="7426" width="4.125" style="1" customWidth="1"/>
    <col min="7427" max="7427" width="0" style="1" hidden="1" customWidth="1"/>
    <col min="7428" max="7428" width="4.5" style="1" customWidth="1"/>
    <col min="7429" max="7429" width="14.375" style="1" customWidth="1"/>
    <col min="7430" max="7430" width="28.75" style="1" customWidth="1"/>
    <col min="7431" max="7431" width="4.25" style="1" customWidth="1"/>
    <col min="7432" max="7432" width="4.125" style="1" customWidth="1"/>
    <col min="7433" max="7433" width="13.125" style="1" customWidth="1"/>
    <col min="7434" max="7434" width="14.25" style="1" customWidth="1"/>
    <col min="7435" max="7435" width="1.625" style="1" customWidth="1"/>
    <col min="7436" max="7436" width="2.125" style="1" customWidth="1"/>
    <col min="7437" max="7437" width="5.75" style="1" customWidth="1"/>
    <col min="7438" max="7680" width="9" style="1"/>
    <col min="7681" max="7681" width="2.125" style="1" customWidth="1"/>
    <col min="7682" max="7682" width="4.125" style="1" customWidth="1"/>
    <col min="7683" max="7683" width="0" style="1" hidden="1" customWidth="1"/>
    <col min="7684" max="7684" width="4.5" style="1" customWidth="1"/>
    <col min="7685" max="7685" width="14.375" style="1" customWidth="1"/>
    <col min="7686" max="7686" width="28.75" style="1" customWidth="1"/>
    <col min="7687" max="7687" width="4.25" style="1" customWidth="1"/>
    <col min="7688" max="7688" width="4.125" style="1" customWidth="1"/>
    <col min="7689" max="7689" width="13.125" style="1" customWidth="1"/>
    <col min="7690" max="7690" width="14.25" style="1" customWidth="1"/>
    <col min="7691" max="7691" width="1.625" style="1" customWidth="1"/>
    <col min="7692" max="7692" width="2.125" style="1" customWidth="1"/>
    <col min="7693" max="7693" width="5.75" style="1" customWidth="1"/>
    <col min="7694" max="7936" width="9" style="1"/>
    <col min="7937" max="7937" width="2.125" style="1" customWidth="1"/>
    <col min="7938" max="7938" width="4.125" style="1" customWidth="1"/>
    <col min="7939" max="7939" width="0" style="1" hidden="1" customWidth="1"/>
    <col min="7940" max="7940" width="4.5" style="1" customWidth="1"/>
    <col min="7941" max="7941" width="14.375" style="1" customWidth="1"/>
    <col min="7942" max="7942" width="28.75" style="1" customWidth="1"/>
    <col min="7943" max="7943" width="4.25" style="1" customWidth="1"/>
    <col min="7944" max="7944" width="4.125" style="1" customWidth="1"/>
    <col min="7945" max="7945" width="13.125" style="1" customWidth="1"/>
    <col min="7946" max="7946" width="14.25" style="1" customWidth="1"/>
    <col min="7947" max="7947" width="1.625" style="1" customWidth="1"/>
    <col min="7948" max="7948" width="2.125" style="1" customWidth="1"/>
    <col min="7949" max="7949" width="5.75" style="1" customWidth="1"/>
    <col min="7950" max="8192" width="9" style="1"/>
    <col min="8193" max="8193" width="2.125" style="1" customWidth="1"/>
    <col min="8194" max="8194" width="4.125" style="1" customWidth="1"/>
    <col min="8195" max="8195" width="0" style="1" hidden="1" customWidth="1"/>
    <col min="8196" max="8196" width="4.5" style="1" customWidth="1"/>
    <col min="8197" max="8197" width="14.375" style="1" customWidth="1"/>
    <col min="8198" max="8198" width="28.75" style="1" customWidth="1"/>
    <col min="8199" max="8199" width="4.25" style="1" customWidth="1"/>
    <col min="8200" max="8200" width="4.125" style="1" customWidth="1"/>
    <col min="8201" max="8201" width="13.125" style="1" customWidth="1"/>
    <col min="8202" max="8202" width="14.25" style="1" customWidth="1"/>
    <col min="8203" max="8203" width="1.625" style="1" customWidth="1"/>
    <col min="8204" max="8204" width="2.125" style="1" customWidth="1"/>
    <col min="8205" max="8205" width="5.75" style="1" customWidth="1"/>
    <col min="8206" max="8448" width="9" style="1"/>
    <col min="8449" max="8449" width="2.125" style="1" customWidth="1"/>
    <col min="8450" max="8450" width="4.125" style="1" customWidth="1"/>
    <col min="8451" max="8451" width="0" style="1" hidden="1" customWidth="1"/>
    <col min="8452" max="8452" width="4.5" style="1" customWidth="1"/>
    <col min="8453" max="8453" width="14.375" style="1" customWidth="1"/>
    <col min="8454" max="8454" width="28.75" style="1" customWidth="1"/>
    <col min="8455" max="8455" width="4.25" style="1" customWidth="1"/>
    <col min="8456" max="8456" width="4.125" style="1" customWidth="1"/>
    <col min="8457" max="8457" width="13.125" style="1" customWidth="1"/>
    <col min="8458" max="8458" width="14.25" style="1" customWidth="1"/>
    <col min="8459" max="8459" width="1.625" style="1" customWidth="1"/>
    <col min="8460" max="8460" width="2.125" style="1" customWidth="1"/>
    <col min="8461" max="8461" width="5.75" style="1" customWidth="1"/>
    <col min="8462" max="8704" width="9" style="1"/>
    <col min="8705" max="8705" width="2.125" style="1" customWidth="1"/>
    <col min="8706" max="8706" width="4.125" style="1" customWidth="1"/>
    <col min="8707" max="8707" width="0" style="1" hidden="1" customWidth="1"/>
    <col min="8708" max="8708" width="4.5" style="1" customWidth="1"/>
    <col min="8709" max="8709" width="14.375" style="1" customWidth="1"/>
    <col min="8710" max="8710" width="28.75" style="1" customWidth="1"/>
    <col min="8711" max="8711" width="4.25" style="1" customWidth="1"/>
    <col min="8712" max="8712" width="4.125" style="1" customWidth="1"/>
    <col min="8713" max="8713" width="13.125" style="1" customWidth="1"/>
    <col min="8714" max="8714" width="14.25" style="1" customWidth="1"/>
    <col min="8715" max="8715" width="1.625" style="1" customWidth="1"/>
    <col min="8716" max="8716" width="2.125" style="1" customWidth="1"/>
    <col min="8717" max="8717" width="5.75" style="1" customWidth="1"/>
    <col min="8718" max="8960" width="9" style="1"/>
    <col min="8961" max="8961" width="2.125" style="1" customWidth="1"/>
    <col min="8962" max="8962" width="4.125" style="1" customWidth="1"/>
    <col min="8963" max="8963" width="0" style="1" hidden="1" customWidth="1"/>
    <col min="8964" max="8964" width="4.5" style="1" customWidth="1"/>
    <col min="8965" max="8965" width="14.375" style="1" customWidth="1"/>
    <col min="8966" max="8966" width="28.75" style="1" customWidth="1"/>
    <col min="8967" max="8967" width="4.25" style="1" customWidth="1"/>
    <col min="8968" max="8968" width="4.125" style="1" customWidth="1"/>
    <col min="8969" max="8969" width="13.125" style="1" customWidth="1"/>
    <col min="8970" max="8970" width="14.25" style="1" customWidth="1"/>
    <col min="8971" max="8971" width="1.625" style="1" customWidth="1"/>
    <col min="8972" max="8972" width="2.125" style="1" customWidth="1"/>
    <col min="8973" max="8973" width="5.75" style="1" customWidth="1"/>
    <col min="8974" max="9216" width="9" style="1"/>
    <col min="9217" max="9217" width="2.125" style="1" customWidth="1"/>
    <col min="9218" max="9218" width="4.125" style="1" customWidth="1"/>
    <col min="9219" max="9219" width="0" style="1" hidden="1" customWidth="1"/>
    <col min="9220" max="9220" width="4.5" style="1" customWidth="1"/>
    <col min="9221" max="9221" width="14.375" style="1" customWidth="1"/>
    <col min="9222" max="9222" width="28.75" style="1" customWidth="1"/>
    <col min="9223" max="9223" width="4.25" style="1" customWidth="1"/>
    <col min="9224" max="9224" width="4.125" style="1" customWidth="1"/>
    <col min="9225" max="9225" width="13.125" style="1" customWidth="1"/>
    <col min="9226" max="9226" width="14.25" style="1" customWidth="1"/>
    <col min="9227" max="9227" width="1.625" style="1" customWidth="1"/>
    <col min="9228" max="9228" width="2.125" style="1" customWidth="1"/>
    <col min="9229" max="9229" width="5.75" style="1" customWidth="1"/>
    <col min="9230" max="9472" width="9" style="1"/>
    <col min="9473" max="9473" width="2.125" style="1" customWidth="1"/>
    <col min="9474" max="9474" width="4.125" style="1" customWidth="1"/>
    <col min="9475" max="9475" width="0" style="1" hidden="1" customWidth="1"/>
    <col min="9476" max="9476" width="4.5" style="1" customWidth="1"/>
    <col min="9477" max="9477" width="14.375" style="1" customWidth="1"/>
    <col min="9478" max="9478" width="28.75" style="1" customWidth="1"/>
    <col min="9479" max="9479" width="4.25" style="1" customWidth="1"/>
    <col min="9480" max="9480" width="4.125" style="1" customWidth="1"/>
    <col min="9481" max="9481" width="13.125" style="1" customWidth="1"/>
    <col min="9482" max="9482" width="14.25" style="1" customWidth="1"/>
    <col min="9483" max="9483" width="1.625" style="1" customWidth="1"/>
    <col min="9484" max="9484" width="2.125" style="1" customWidth="1"/>
    <col min="9485" max="9485" width="5.75" style="1" customWidth="1"/>
    <col min="9486" max="9728" width="9" style="1"/>
    <col min="9729" max="9729" width="2.125" style="1" customWidth="1"/>
    <col min="9730" max="9730" width="4.125" style="1" customWidth="1"/>
    <col min="9731" max="9731" width="0" style="1" hidden="1" customWidth="1"/>
    <col min="9732" max="9732" width="4.5" style="1" customWidth="1"/>
    <col min="9733" max="9733" width="14.375" style="1" customWidth="1"/>
    <col min="9734" max="9734" width="28.75" style="1" customWidth="1"/>
    <col min="9735" max="9735" width="4.25" style="1" customWidth="1"/>
    <col min="9736" max="9736" width="4.125" style="1" customWidth="1"/>
    <col min="9737" max="9737" width="13.125" style="1" customWidth="1"/>
    <col min="9738" max="9738" width="14.25" style="1" customWidth="1"/>
    <col min="9739" max="9739" width="1.625" style="1" customWidth="1"/>
    <col min="9740" max="9740" width="2.125" style="1" customWidth="1"/>
    <col min="9741" max="9741" width="5.75" style="1" customWidth="1"/>
    <col min="9742" max="9984" width="9" style="1"/>
    <col min="9985" max="9985" width="2.125" style="1" customWidth="1"/>
    <col min="9986" max="9986" width="4.125" style="1" customWidth="1"/>
    <col min="9987" max="9987" width="0" style="1" hidden="1" customWidth="1"/>
    <col min="9988" max="9988" width="4.5" style="1" customWidth="1"/>
    <col min="9989" max="9989" width="14.375" style="1" customWidth="1"/>
    <col min="9990" max="9990" width="28.75" style="1" customWidth="1"/>
    <col min="9991" max="9991" width="4.25" style="1" customWidth="1"/>
    <col min="9992" max="9992" width="4.125" style="1" customWidth="1"/>
    <col min="9993" max="9993" width="13.125" style="1" customWidth="1"/>
    <col min="9994" max="9994" width="14.25" style="1" customWidth="1"/>
    <col min="9995" max="9995" width="1.625" style="1" customWidth="1"/>
    <col min="9996" max="9996" width="2.125" style="1" customWidth="1"/>
    <col min="9997" max="9997" width="5.75" style="1" customWidth="1"/>
    <col min="9998" max="10240" width="9" style="1"/>
    <col min="10241" max="10241" width="2.125" style="1" customWidth="1"/>
    <col min="10242" max="10242" width="4.125" style="1" customWidth="1"/>
    <col min="10243" max="10243" width="0" style="1" hidden="1" customWidth="1"/>
    <col min="10244" max="10244" width="4.5" style="1" customWidth="1"/>
    <col min="10245" max="10245" width="14.375" style="1" customWidth="1"/>
    <col min="10246" max="10246" width="28.75" style="1" customWidth="1"/>
    <col min="10247" max="10247" width="4.25" style="1" customWidth="1"/>
    <col min="10248" max="10248" width="4.125" style="1" customWidth="1"/>
    <col min="10249" max="10249" width="13.125" style="1" customWidth="1"/>
    <col min="10250" max="10250" width="14.25" style="1" customWidth="1"/>
    <col min="10251" max="10251" width="1.625" style="1" customWidth="1"/>
    <col min="10252" max="10252" width="2.125" style="1" customWidth="1"/>
    <col min="10253" max="10253" width="5.75" style="1" customWidth="1"/>
    <col min="10254" max="10496" width="9" style="1"/>
    <col min="10497" max="10497" width="2.125" style="1" customWidth="1"/>
    <col min="10498" max="10498" width="4.125" style="1" customWidth="1"/>
    <col min="10499" max="10499" width="0" style="1" hidden="1" customWidth="1"/>
    <col min="10500" max="10500" width="4.5" style="1" customWidth="1"/>
    <col min="10501" max="10501" width="14.375" style="1" customWidth="1"/>
    <col min="10502" max="10502" width="28.75" style="1" customWidth="1"/>
    <col min="10503" max="10503" width="4.25" style="1" customWidth="1"/>
    <col min="10504" max="10504" width="4.125" style="1" customWidth="1"/>
    <col min="10505" max="10505" width="13.125" style="1" customWidth="1"/>
    <col min="10506" max="10506" width="14.25" style="1" customWidth="1"/>
    <col min="10507" max="10507" width="1.625" style="1" customWidth="1"/>
    <col min="10508" max="10508" width="2.125" style="1" customWidth="1"/>
    <col min="10509" max="10509" width="5.75" style="1" customWidth="1"/>
    <col min="10510" max="10752" width="9" style="1"/>
    <col min="10753" max="10753" width="2.125" style="1" customWidth="1"/>
    <col min="10754" max="10754" width="4.125" style="1" customWidth="1"/>
    <col min="10755" max="10755" width="0" style="1" hidden="1" customWidth="1"/>
    <col min="10756" max="10756" width="4.5" style="1" customWidth="1"/>
    <col min="10757" max="10757" width="14.375" style="1" customWidth="1"/>
    <col min="10758" max="10758" width="28.75" style="1" customWidth="1"/>
    <col min="10759" max="10759" width="4.25" style="1" customWidth="1"/>
    <col min="10760" max="10760" width="4.125" style="1" customWidth="1"/>
    <col min="10761" max="10761" width="13.125" style="1" customWidth="1"/>
    <col min="10762" max="10762" width="14.25" style="1" customWidth="1"/>
    <col min="10763" max="10763" width="1.625" style="1" customWidth="1"/>
    <col min="10764" max="10764" width="2.125" style="1" customWidth="1"/>
    <col min="10765" max="10765" width="5.75" style="1" customWidth="1"/>
    <col min="10766" max="11008" width="9" style="1"/>
    <col min="11009" max="11009" width="2.125" style="1" customWidth="1"/>
    <col min="11010" max="11010" width="4.125" style="1" customWidth="1"/>
    <col min="11011" max="11011" width="0" style="1" hidden="1" customWidth="1"/>
    <col min="11012" max="11012" width="4.5" style="1" customWidth="1"/>
    <col min="11013" max="11013" width="14.375" style="1" customWidth="1"/>
    <col min="11014" max="11014" width="28.75" style="1" customWidth="1"/>
    <col min="11015" max="11015" width="4.25" style="1" customWidth="1"/>
    <col min="11016" max="11016" width="4.125" style="1" customWidth="1"/>
    <col min="11017" max="11017" width="13.125" style="1" customWidth="1"/>
    <col min="11018" max="11018" width="14.25" style="1" customWidth="1"/>
    <col min="11019" max="11019" width="1.625" style="1" customWidth="1"/>
    <col min="11020" max="11020" width="2.125" style="1" customWidth="1"/>
    <col min="11021" max="11021" width="5.75" style="1" customWidth="1"/>
    <col min="11022" max="11264" width="9" style="1"/>
    <col min="11265" max="11265" width="2.125" style="1" customWidth="1"/>
    <col min="11266" max="11266" width="4.125" style="1" customWidth="1"/>
    <col min="11267" max="11267" width="0" style="1" hidden="1" customWidth="1"/>
    <col min="11268" max="11268" width="4.5" style="1" customWidth="1"/>
    <col min="11269" max="11269" width="14.375" style="1" customWidth="1"/>
    <col min="11270" max="11270" width="28.75" style="1" customWidth="1"/>
    <col min="11271" max="11271" width="4.25" style="1" customWidth="1"/>
    <col min="11272" max="11272" width="4.125" style="1" customWidth="1"/>
    <col min="11273" max="11273" width="13.125" style="1" customWidth="1"/>
    <col min="11274" max="11274" width="14.25" style="1" customWidth="1"/>
    <col min="11275" max="11275" width="1.625" style="1" customWidth="1"/>
    <col min="11276" max="11276" width="2.125" style="1" customWidth="1"/>
    <col min="11277" max="11277" width="5.75" style="1" customWidth="1"/>
    <col min="11278" max="11520" width="9" style="1"/>
    <col min="11521" max="11521" width="2.125" style="1" customWidth="1"/>
    <col min="11522" max="11522" width="4.125" style="1" customWidth="1"/>
    <col min="11523" max="11523" width="0" style="1" hidden="1" customWidth="1"/>
    <col min="11524" max="11524" width="4.5" style="1" customWidth="1"/>
    <col min="11525" max="11525" width="14.375" style="1" customWidth="1"/>
    <col min="11526" max="11526" width="28.75" style="1" customWidth="1"/>
    <col min="11527" max="11527" width="4.25" style="1" customWidth="1"/>
    <col min="11528" max="11528" width="4.125" style="1" customWidth="1"/>
    <col min="11529" max="11529" width="13.125" style="1" customWidth="1"/>
    <col min="11530" max="11530" width="14.25" style="1" customWidth="1"/>
    <col min="11531" max="11531" width="1.625" style="1" customWidth="1"/>
    <col min="11532" max="11532" width="2.125" style="1" customWidth="1"/>
    <col min="11533" max="11533" width="5.75" style="1" customWidth="1"/>
    <col min="11534" max="11776" width="9" style="1"/>
    <col min="11777" max="11777" width="2.125" style="1" customWidth="1"/>
    <col min="11778" max="11778" width="4.125" style="1" customWidth="1"/>
    <col min="11779" max="11779" width="0" style="1" hidden="1" customWidth="1"/>
    <col min="11780" max="11780" width="4.5" style="1" customWidth="1"/>
    <col min="11781" max="11781" width="14.375" style="1" customWidth="1"/>
    <col min="11782" max="11782" width="28.75" style="1" customWidth="1"/>
    <col min="11783" max="11783" width="4.25" style="1" customWidth="1"/>
    <col min="11784" max="11784" width="4.125" style="1" customWidth="1"/>
    <col min="11785" max="11785" width="13.125" style="1" customWidth="1"/>
    <col min="11786" max="11786" width="14.25" style="1" customWidth="1"/>
    <col min="11787" max="11787" width="1.625" style="1" customWidth="1"/>
    <col min="11788" max="11788" width="2.125" style="1" customWidth="1"/>
    <col min="11789" max="11789" width="5.75" style="1" customWidth="1"/>
    <col min="11790" max="12032" width="9" style="1"/>
    <col min="12033" max="12033" width="2.125" style="1" customWidth="1"/>
    <col min="12034" max="12034" width="4.125" style="1" customWidth="1"/>
    <col min="12035" max="12035" width="0" style="1" hidden="1" customWidth="1"/>
    <col min="12036" max="12036" width="4.5" style="1" customWidth="1"/>
    <col min="12037" max="12037" width="14.375" style="1" customWidth="1"/>
    <col min="12038" max="12038" width="28.75" style="1" customWidth="1"/>
    <col min="12039" max="12039" width="4.25" style="1" customWidth="1"/>
    <col min="12040" max="12040" width="4.125" style="1" customWidth="1"/>
    <col min="12041" max="12041" width="13.125" style="1" customWidth="1"/>
    <col min="12042" max="12042" width="14.25" style="1" customWidth="1"/>
    <col min="12043" max="12043" width="1.625" style="1" customWidth="1"/>
    <col min="12044" max="12044" width="2.125" style="1" customWidth="1"/>
    <col min="12045" max="12045" width="5.75" style="1" customWidth="1"/>
    <col min="12046" max="12288" width="9" style="1"/>
    <col min="12289" max="12289" width="2.125" style="1" customWidth="1"/>
    <col min="12290" max="12290" width="4.125" style="1" customWidth="1"/>
    <col min="12291" max="12291" width="0" style="1" hidden="1" customWidth="1"/>
    <col min="12292" max="12292" width="4.5" style="1" customWidth="1"/>
    <col min="12293" max="12293" width="14.375" style="1" customWidth="1"/>
    <col min="12294" max="12294" width="28.75" style="1" customWidth="1"/>
    <col min="12295" max="12295" width="4.25" style="1" customWidth="1"/>
    <col min="12296" max="12296" width="4.125" style="1" customWidth="1"/>
    <col min="12297" max="12297" width="13.125" style="1" customWidth="1"/>
    <col min="12298" max="12298" width="14.25" style="1" customWidth="1"/>
    <col min="12299" max="12299" width="1.625" style="1" customWidth="1"/>
    <col min="12300" max="12300" width="2.125" style="1" customWidth="1"/>
    <col min="12301" max="12301" width="5.75" style="1" customWidth="1"/>
    <col min="12302" max="12544" width="9" style="1"/>
    <col min="12545" max="12545" width="2.125" style="1" customWidth="1"/>
    <col min="12546" max="12546" width="4.125" style="1" customWidth="1"/>
    <col min="12547" max="12547" width="0" style="1" hidden="1" customWidth="1"/>
    <col min="12548" max="12548" width="4.5" style="1" customWidth="1"/>
    <col min="12549" max="12549" width="14.375" style="1" customWidth="1"/>
    <col min="12550" max="12550" width="28.75" style="1" customWidth="1"/>
    <col min="12551" max="12551" width="4.25" style="1" customWidth="1"/>
    <col min="12552" max="12552" width="4.125" style="1" customWidth="1"/>
    <col min="12553" max="12553" width="13.125" style="1" customWidth="1"/>
    <col min="12554" max="12554" width="14.25" style="1" customWidth="1"/>
    <col min="12555" max="12555" width="1.625" style="1" customWidth="1"/>
    <col min="12556" max="12556" width="2.125" style="1" customWidth="1"/>
    <col min="12557" max="12557" width="5.75" style="1" customWidth="1"/>
    <col min="12558" max="12800" width="9" style="1"/>
    <col min="12801" max="12801" width="2.125" style="1" customWidth="1"/>
    <col min="12802" max="12802" width="4.125" style="1" customWidth="1"/>
    <col min="12803" max="12803" width="0" style="1" hidden="1" customWidth="1"/>
    <col min="12804" max="12804" width="4.5" style="1" customWidth="1"/>
    <col min="12805" max="12805" width="14.375" style="1" customWidth="1"/>
    <col min="12806" max="12806" width="28.75" style="1" customWidth="1"/>
    <col min="12807" max="12807" width="4.25" style="1" customWidth="1"/>
    <col min="12808" max="12808" width="4.125" style="1" customWidth="1"/>
    <col min="12809" max="12809" width="13.125" style="1" customWidth="1"/>
    <col min="12810" max="12810" width="14.25" style="1" customWidth="1"/>
    <col min="12811" max="12811" width="1.625" style="1" customWidth="1"/>
    <col min="12812" max="12812" width="2.125" style="1" customWidth="1"/>
    <col min="12813" max="12813" width="5.75" style="1" customWidth="1"/>
    <col min="12814" max="13056" width="9" style="1"/>
    <col min="13057" max="13057" width="2.125" style="1" customWidth="1"/>
    <col min="13058" max="13058" width="4.125" style="1" customWidth="1"/>
    <col min="13059" max="13059" width="0" style="1" hidden="1" customWidth="1"/>
    <col min="13060" max="13060" width="4.5" style="1" customWidth="1"/>
    <col min="13061" max="13061" width="14.375" style="1" customWidth="1"/>
    <col min="13062" max="13062" width="28.75" style="1" customWidth="1"/>
    <col min="13063" max="13063" width="4.25" style="1" customWidth="1"/>
    <col min="13064" max="13064" width="4.125" style="1" customWidth="1"/>
    <col min="13065" max="13065" width="13.125" style="1" customWidth="1"/>
    <col min="13066" max="13066" width="14.25" style="1" customWidth="1"/>
    <col min="13067" max="13067" width="1.625" style="1" customWidth="1"/>
    <col min="13068" max="13068" width="2.125" style="1" customWidth="1"/>
    <col min="13069" max="13069" width="5.75" style="1" customWidth="1"/>
    <col min="13070" max="13312" width="9" style="1"/>
    <col min="13313" max="13313" width="2.125" style="1" customWidth="1"/>
    <col min="13314" max="13314" width="4.125" style="1" customWidth="1"/>
    <col min="13315" max="13315" width="0" style="1" hidden="1" customWidth="1"/>
    <col min="13316" max="13316" width="4.5" style="1" customWidth="1"/>
    <col min="13317" max="13317" width="14.375" style="1" customWidth="1"/>
    <col min="13318" max="13318" width="28.75" style="1" customWidth="1"/>
    <col min="13319" max="13319" width="4.25" style="1" customWidth="1"/>
    <col min="13320" max="13320" width="4.125" style="1" customWidth="1"/>
    <col min="13321" max="13321" width="13.125" style="1" customWidth="1"/>
    <col min="13322" max="13322" width="14.25" style="1" customWidth="1"/>
    <col min="13323" max="13323" width="1.625" style="1" customWidth="1"/>
    <col min="13324" max="13324" width="2.125" style="1" customWidth="1"/>
    <col min="13325" max="13325" width="5.75" style="1" customWidth="1"/>
    <col min="13326" max="13568" width="9" style="1"/>
    <col min="13569" max="13569" width="2.125" style="1" customWidth="1"/>
    <col min="13570" max="13570" width="4.125" style="1" customWidth="1"/>
    <col min="13571" max="13571" width="0" style="1" hidden="1" customWidth="1"/>
    <col min="13572" max="13572" width="4.5" style="1" customWidth="1"/>
    <col min="13573" max="13573" width="14.375" style="1" customWidth="1"/>
    <col min="13574" max="13574" width="28.75" style="1" customWidth="1"/>
    <col min="13575" max="13575" width="4.25" style="1" customWidth="1"/>
    <col min="13576" max="13576" width="4.125" style="1" customWidth="1"/>
    <col min="13577" max="13577" width="13.125" style="1" customWidth="1"/>
    <col min="13578" max="13578" width="14.25" style="1" customWidth="1"/>
    <col min="13579" max="13579" width="1.625" style="1" customWidth="1"/>
    <col min="13580" max="13580" width="2.125" style="1" customWidth="1"/>
    <col min="13581" max="13581" width="5.75" style="1" customWidth="1"/>
    <col min="13582" max="13824" width="9" style="1"/>
    <col min="13825" max="13825" width="2.125" style="1" customWidth="1"/>
    <col min="13826" max="13826" width="4.125" style="1" customWidth="1"/>
    <col min="13827" max="13827" width="0" style="1" hidden="1" customWidth="1"/>
    <col min="13828" max="13828" width="4.5" style="1" customWidth="1"/>
    <col min="13829" max="13829" width="14.375" style="1" customWidth="1"/>
    <col min="13830" max="13830" width="28.75" style="1" customWidth="1"/>
    <col min="13831" max="13831" width="4.25" style="1" customWidth="1"/>
    <col min="13832" max="13832" width="4.125" style="1" customWidth="1"/>
    <col min="13833" max="13833" width="13.125" style="1" customWidth="1"/>
    <col min="13834" max="13834" width="14.25" style="1" customWidth="1"/>
    <col min="13835" max="13835" width="1.625" style="1" customWidth="1"/>
    <col min="13836" max="13836" width="2.125" style="1" customWidth="1"/>
    <col min="13837" max="13837" width="5.75" style="1" customWidth="1"/>
    <col min="13838" max="14080" width="9" style="1"/>
    <col min="14081" max="14081" width="2.125" style="1" customWidth="1"/>
    <col min="14082" max="14082" width="4.125" style="1" customWidth="1"/>
    <col min="14083" max="14083" width="0" style="1" hidden="1" customWidth="1"/>
    <col min="14084" max="14084" width="4.5" style="1" customWidth="1"/>
    <col min="14085" max="14085" width="14.375" style="1" customWidth="1"/>
    <col min="14086" max="14086" width="28.75" style="1" customWidth="1"/>
    <col min="14087" max="14087" width="4.25" style="1" customWidth="1"/>
    <col min="14088" max="14088" width="4.125" style="1" customWidth="1"/>
    <col min="14089" max="14089" width="13.125" style="1" customWidth="1"/>
    <col min="14090" max="14090" width="14.25" style="1" customWidth="1"/>
    <col min="14091" max="14091" width="1.625" style="1" customWidth="1"/>
    <col min="14092" max="14092" width="2.125" style="1" customWidth="1"/>
    <col min="14093" max="14093" width="5.75" style="1" customWidth="1"/>
    <col min="14094" max="14336" width="9" style="1"/>
    <col min="14337" max="14337" width="2.125" style="1" customWidth="1"/>
    <col min="14338" max="14338" width="4.125" style="1" customWidth="1"/>
    <col min="14339" max="14339" width="0" style="1" hidden="1" customWidth="1"/>
    <col min="14340" max="14340" width="4.5" style="1" customWidth="1"/>
    <col min="14341" max="14341" width="14.375" style="1" customWidth="1"/>
    <col min="14342" max="14342" width="28.75" style="1" customWidth="1"/>
    <col min="14343" max="14343" width="4.25" style="1" customWidth="1"/>
    <col min="14344" max="14344" width="4.125" style="1" customWidth="1"/>
    <col min="14345" max="14345" width="13.125" style="1" customWidth="1"/>
    <col min="14346" max="14346" width="14.25" style="1" customWidth="1"/>
    <col min="14347" max="14347" width="1.625" style="1" customWidth="1"/>
    <col min="14348" max="14348" width="2.125" style="1" customWidth="1"/>
    <col min="14349" max="14349" width="5.75" style="1" customWidth="1"/>
    <col min="14350" max="14592" width="9" style="1"/>
    <col min="14593" max="14593" width="2.125" style="1" customWidth="1"/>
    <col min="14594" max="14594" width="4.125" style="1" customWidth="1"/>
    <col min="14595" max="14595" width="0" style="1" hidden="1" customWidth="1"/>
    <col min="14596" max="14596" width="4.5" style="1" customWidth="1"/>
    <col min="14597" max="14597" width="14.375" style="1" customWidth="1"/>
    <col min="14598" max="14598" width="28.75" style="1" customWidth="1"/>
    <col min="14599" max="14599" width="4.25" style="1" customWidth="1"/>
    <col min="14600" max="14600" width="4.125" style="1" customWidth="1"/>
    <col min="14601" max="14601" width="13.125" style="1" customWidth="1"/>
    <col min="14602" max="14602" width="14.25" style="1" customWidth="1"/>
    <col min="14603" max="14603" width="1.625" style="1" customWidth="1"/>
    <col min="14604" max="14604" width="2.125" style="1" customWidth="1"/>
    <col min="14605" max="14605" width="5.75" style="1" customWidth="1"/>
    <col min="14606" max="14848" width="9" style="1"/>
    <col min="14849" max="14849" width="2.125" style="1" customWidth="1"/>
    <col min="14850" max="14850" width="4.125" style="1" customWidth="1"/>
    <col min="14851" max="14851" width="0" style="1" hidden="1" customWidth="1"/>
    <col min="14852" max="14852" width="4.5" style="1" customWidth="1"/>
    <col min="14853" max="14853" width="14.375" style="1" customWidth="1"/>
    <col min="14854" max="14854" width="28.75" style="1" customWidth="1"/>
    <col min="14855" max="14855" width="4.25" style="1" customWidth="1"/>
    <col min="14856" max="14856" width="4.125" style="1" customWidth="1"/>
    <col min="14857" max="14857" width="13.125" style="1" customWidth="1"/>
    <col min="14858" max="14858" width="14.25" style="1" customWidth="1"/>
    <col min="14859" max="14859" width="1.625" style="1" customWidth="1"/>
    <col min="14860" max="14860" width="2.125" style="1" customWidth="1"/>
    <col min="14861" max="14861" width="5.75" style="1" customWidth="1"/>
    <col min="14862" max="15104" width="9" style="1"/>
    <col min="15105" max="15105" width="2.125" style="1" customWidth="1"/>
    <col min="15106" max="15106" width="4.125" style="1" customWidth="1"/>
    <col min="15107" max="15107" width="0" style="1" hidden="1" customWidth="1"/>
    <col min="15108" max="15108" width="4.5" style="1" customWidth="1"/>
    <col min="15109" max="15109" width="14.375" style="1" customWidth="1"/>
    <col min="15110" max="15110" width="28.75" style="1" customWidth="1"/>
    <col min="15111" max="15111" width="4.25" style="1" customWidth="1"/>
    <col min="15112" max="15112" width="4.125" style="1" customWidth="1"/>
    <col min="15113" max="15113" width="13.125" style="1" customWidth="1"/>
    <col min="15114" max="15114" width="14.25" style="1" customWidth="1"/>
    <col min="15115" max="15115" width="1.625" style="1" customWidth="1"/>
    <col min="15116" max="15116" width="2.125" style="1" customWidth="1"/>
    <col min="15117" max="15117" width="5.75" style="1" customWidth="1"/>
    <col min="15118" max="15360" width="9" style="1"/>
    <col min="15361" max="15361" width="2.125" style="1" customWidth="1"/>
    <col min="15362" max="15362" width="4.125" style="1" customWidth="1"/>
    <col min="15363" max="15363" width="0" style="1" hidden="1" customWidth="1"/>
    <col min="15364" max="15364" width="4.5" style="1" customWidth="1"/>
    <col min="15365" max="15365" width="14.375" style="1" customWidth="1"/>
    <col min="15366" max="15366" width="28.75" style="1" customWidth="1"/>
    <col min="15367" max="15367" width="4.25" style="1" customWidth="1"/>
    <col min="15368" max="15368" width="4.125" style="1" customWidth="1"/>
    <col min="15369" max="15369" width="13.125" style="1" customWidth="1"/>
    <col min="15370" max="15370" width="14.25" style="1" customWidth="1"/>
    <col min="15371" max="15371" width="1.625" style="1" customWidth="1"/>
    <col min="15372" max="15372" width="2.125" style="1" customWidth="1"/>
    <col min="15373" max="15373" width="5.75" style="1" customWidth="1"/>
    <col min="15374" max="15616" width="9" style="1"/>
    <col min="15617" max="15617" width="2.125" style="1" customWidth="1"/>
    <col min="15618" max="15618" width="4.125" style="1" customWidth="1"/>
    <col min="15619" max="15619" width="0" style="1" hidden="1" customWidth="1"/>
    <col min="15620" max="15620" width="4.5" style="1" customWidth="1"/>
    <col min="15621" max="15621" width="14.375" style="1" customWidth="1"/>
    <col min="15622" max="15622" width="28.75" style="1" customWidth="1"/>
    <col min="15623" max="15623" width="4.25" style="1" customWidth="1"/>
    <col min="15624" max="15624" width="4.125" style="1" customWidth="1"/>
    <col min="15625" max="15625" width="13.125" style="1" customWidth="1"/>
    <col min="15626" max="15626" width="14.25" style="1" customWidth="1"/>
    <col min="15627" max="15627" width="1.625" style="1" customWidth="1"/>
    <col min="15628" max="15628" width="2.125" style="1" customWidth="1"/>
    <col min="15629" max="15629" width="5.75" style="1" customWidth="1"/>
    <col min="15630" max="15872" width="9" style="1"/>
    <col min="15873" max="15873" width="2.125" style="1" customWidth="1"/>
    <col min="15874" max="15874" width="4.125" style="1" customWidth="1"/>
    <col min="15875" max="15875" width="0" style="1" hidden="1" customWidth="1"/>
    <col min="15876" max="15876" width="4.5" style="1" customWidth="1"/>
    <col min="15877" max="15877" width="14.375" style="1" customWidth="1"/>
    <col min="15878" max="15878" width="28.75" style="1" customWidth="1"/>
    <col min="15879" max="15879" width="4.25" style="1" customWidth="1"/>
    <col min="15880" max="15880" width="4.125" style="1" customWidth="1"/>
    <col min="15881" max="15881" width="13.125" style="1" customWidth="1"/>
    <col min="15882" max="15882" width="14.25" style="1" customWidth="1"/>
    <col min="15883" max="15883" width="1.625" style="1" customWidth="1"/>
    <col min="15884" max="15884" width="2.125" style="1" customWidth="1"/>
    <col min="15885" max="15885" width="5.75" style="1" customWidth="1"/>
    <col min="15886" max="16128" width="9" style="1"/>
    <col min="16129" max="16129" width="2.125" style="1" customWidth="1"/>
    <col min="16130" max="16130" width="4.125" style="1" customWidth="1"/>
    <col min="16131" max="16131" width="0" style="1" hidden="1" customWidth="1"/>
    <col min="16132" max="16132" width="4.5" style="1" customWidth="1"/>
    <col min="16133" max="16133" width="14.375" style="1" customWidth="1"/>
    <col min="16134" max="16134" width="28.75" style="1" customWidth="1"/>
    <col min="16135" max="16135" width="4.25" style="1" customWidth="1"/>
    <col min="16136" max="16136" width="4.125" style="1" customWidth="1"/>
    <col min="16137" max="16137" width="13.125" style="1" customWidth="1"/>
    <col min="16138" max="16138" width="14.25" style="1" customWidth="1"/>
    <col min="16139" max="16139" width="1.625" style="1" customWidth="1"/>
    <col min="16140" max="16140" width="2.125" style="1" customWidth="1"/>
    <col min="16141" max="16141" width="5.75" style="1" customWidth="1"/>
    <col min="16142" max="16384" width="9" style="1"/>
  </cols>
  <sheetData>
    <row r="1" spans="2:13" ht="60" customHeight="1">
      <c r="B1" s="161" t="s">
        <v>1</v>
      </c>
      <c r="C1" s="161"/>
      <c r="D1" s="161"/>
      <c r="E1" s="161"/>
      <c r="F1" s="161"/>
      <c r="G1" s="161"/>
      <c r="H1" s="161"/>
      <c r="I1" s="161"/>
      <c r="J1" s="161"/>
      <c r="K1" s="2"/>
      <c r="L1" s="3"/>
    </row>
    <row r="2" spans="2:13" ht="79.900000000000006" customHeight="1">
      <c r="B2" s="2"/>
      <c r="C2" s="2"/>
      <c r="D2" s="2"/>
      <c r="E2" s="2"/>
      <c r="F2" s="2"/>
      <c r="G2" s="2"/>
      <c r="H2" s="2"/>
      <c r="I2" s="2"/>
      <c r="J2" s="2"/>
      <c r="K2" s="2"/>
      <c r="L2" s="3"/>
    </row>
    <row r="3" spans="2:13" ht="15" customHeight="1">
      <c r="D3" s="4"/>
      <c r="E3" s="4"/>
      <c r="F3" s="4"/>
    </row>
    <row r="4" spans="2:13" ht="15" customHeight="1">
      <c r="B4" s="5" t="s">
        <v>48</v>
      </c>
      <c r="K4" s="6"/>
    </row>
    <row r="5" spans="2:13" ht="15" customHeight="1">
      <c r="B5" s="1" t="s">
        <v>2</v>
      </c>
    </row>
    <row r="7" spans="2:13" ht="15" customHeight="1">
      <c r="B7" s="160" t="s">
        <v>3</v>
      </c>
      <c r="C7" s="160"/>
      <c r="D7" s="160"/>
      <c r="E7" s="1" t="s">
        <v>45</v>
      </c>
      <c r="H7" s="164" t="s">
        <v>43</v>
      </c>
      <c r="I7" s="165"/>
      <c r="J7" s="165"/>
      <c r="K7" s="165"/>
      <c r="L7" s="165"/>
      <c r="M7" s="165"/>
    </row>
    <row r="8" spans="2:13" ht="15" customHeight="1">
      <c r="B8" s="160" t="s">
        <v>5</v>
      </c>
      <c r="C8" s="160"/>
      <c r="D8" s="160"/>
      <c r="E8" s="8" t="s">
        <v>46</v>
      </c>
      <c r="F8" s="9"/>
      <c r="H8" s="162" t="s">
        <v>44</v>
      </c>
      <c r="I8" s="163"/>
      <c r="J8" s="163"/>
      <c r="K8" s="163"/>
      <c r="L8" s="163"/>
      <c r="M8" s="163"/>
    </row>
    <row r="9" spans="2:13" ht="15" customHeight="1">
      <c r="B9" s="160" t="s">
        <v>7</v>
      </c>
      <c r="C9" s="160"/>
      <c r="D9" s="160"/>
      <c r="E9" s="1" t="s">
        <v>52</v>
      </c>
      <c r="H9" s="162" t="s">
        <v>39</v>
      </c>
      <c r="I9" s="163"/>
      <c r="J9" s="163"/>
      <c r="K9" s="163"/>
      <c r="L9" s="163"/>
      <c r="M9" s="163"/>
    </row>
    <row r="10" spans="2:13" ht="15" customHeight="1">
      <c r="B10" s="160" t="s">
        <v>9</v>
      </c>
      <c r="C10" s="160"/>
      <c r="D10" s="160"/>
      <c r="E10" s="1" t="s">
        <v>10</v>
      </c>
      <c r="H10" s="162" t="s">
        <v>40</v>
      </c>
      <c r="I10" s="163"/>
      <c r="J10" s="163"/>
      <c r="K10" s="163"/>
      <c r="L10" s="163"/>
      <c r="M10" s="163"/>
    </row>
    <row r="11" spans="2:13" ht="15" customHeight="1">
      <c r="B11" s="160" t="s">
        <v>12</v>
      </c>
      <c r="C11" s="160"/>
      <c r="D11" s="160"/>
      <c r="E11" s="1" t="s">
        <v>47</v>
      </c>
      <c r="H11" s="162" t="s">
        <v>41</v>
      </c>
      <c r="I11" s="163"/>
      <c r="J11" s="163"/>
      <c r="K11" s="163"/>
      <c r="L11" s="163"/>
      <c r="M11" s="163"/>
    </row>
    <row r="12" spans="2:13" ht="15" customHeight="1">
      <c r="E12" s="51"/>
      <c r="K12" s="10"/>
    </row>
    <row r="13" spans="2:13" ht="15" customHeight="1">
      <c r="J13" s="10"/>
      <c r="K13" s="10"/>
    </row>
    <row r="14" spans="2:13" ht="19.5" customHeight="1" thickBot="1">
      <c r="B14" s="1" t="s">
        <v>14</v>
      </c>
      <c r="D14" s="4" t="str">
        <f>""&amp;NUMBERSTRING(J14,1)&amp;"원정"</f>
        <v>일백오십사만원정</v>
      </c>
      <c r="I14" s="11" t="s">
        <v>15</v>
      </c>
      <c r="J14" s="12">
        <f>J27</f>
        <v>1540000</v>
      </c>
      <c r="K14" s="13" t="s">
        <v>16</v>
      </c>
      <c r="L14" s="14"/>
    </row>
    <row r="15" spans="2:13" s="15" customFormat="1" ht="21" customHeight="1">
      <c r="B15" s="16" t="s">
        <v>17</v>
      </c>
      <c r="C15" s="17" t="s">
        <v>18</v>
      </c>
      <c r="D15" s="155" t="s">
        <v>19</v>
      </c>
      <c r="E15" s="155"/>
      <c r="F15" s="17" t="s">
        <v>20</v>
      </c>
      <c r="G15" s="17" t="s">
        <v>21</v>
      </c>
      <c r="H15" s="17" t="s">
        <v>22</v>
      </c>
      <c r="I15" s="17" t="s">
        <v>23</v>
      </c>
      <c r="J15" s="156" t="s">
        <v>24</v>
      </c>
      <c r="K15" s="157"/>
      <c r="L15" s="6"/>
    </row>
    <row r="16" spans="2:13" s="15" customFormat="1" ht="144" customHeight="1">
      <c r="B16" s="18">
        <v>1</v>
      </c>
      <c r="C16" s="19"/>
      <c r="D16" s="52" t="s">
        <v>49</v>
      </c>
      <c r="E16" s="53"/>
      <c r="F16" s="54" t="s">
        <v>50</v>
      </c>
      <c r="G16" s="20" t="s">
        <v>51</v>
      </c>
      <c r="H16" s="20">
        <v>1</v>
      </c>
      <c r="I16" s="21">
        <v>1400000</v>
      </c>
      <c r="J16" s="158">
        <f>I16*H16</f>
        <v>1400000</v>
      </c>
      <c r="K16" s="159"/>
      <c r="L16" s="22"/>
    </row>
    <row r="17" spans="2:17" ht="21" customHeight="1">
      <c r="B17" s="28"/>
      <c r="C17" s="29"/>
      <c r="D17" s="149"/>
      <c r="E17" s="150"/>
      <c r="F17" s="30"/>
      <c r="G17" s="31"/>
      <c r="H17" s="31"/>
      <c r="I17" s="34"/>
      <c r="J17" s="141"/>
      <c r="K17" s="142"/>
      <c r="L17" s="22"/>
    </row>
    <row r="18" spans="2:17" ht="21" customHeight="1">
      <c r="B18" s="28"/>
      <c r="C18" s="29"/>
      <c r="D18" s="149"/>
      <c r="E18" s="150"/>
      <c r="F18" s="25"/>
      <c r="G18" s="31"/>
      <c r="H18" s="31"/>
      <c r="I18" s="34"/>
      <c r="J18" s="141"/>
      <c r="K18" s="142"/>
      <c r="L18" s="22"/>
    </row>
    <row r="19" spans="2:17" ht="21" customHeight="1">
      <c r="B19" s="28"/>
      <c r="C19" s="29"/>
      <c r="D19" s="35"/>
      <c r="E19" s="36"/>
      <c r="F19" s="37"/>
      <c r="G19" s="31"/>
      <c r="H19" s="31"/>
      <c r="I19" s="34"/>
      <c r="J19" s="141"/>
      <c r="K19" s="142"/>
      <c r="L19" s="22"/>
      <c r="P19" s="1" t="s">
        <v>54</v>
      </c>
    </row>
    <row r="20" spans="2:17" ht="21" customHeight="1">
      <c r="B20" s="28"/>
      <c r="C20" s="29"/>
      <c r="D20" s="35"/>
      <c r="E20" s="36"/>
      <c r="F20" s="38"/>
      <c r="G20" s="31"/>
      <c r="H20" s="31"/>
      <c r="I20" s="34"/>
      <c r="J20" s="141"/>
      <c r="K20" s="142"/>
      <c r="L20" s="22"/>
      <c r="P20" s="1" t="s">
        <v>55</v>
      </c>
      <c r="Q20" s="1" t="s">
        <v>56</v>
      </c>
    </row>
    <row r="21" spans="2:17" ht="21" customHeight="1">
      <c r="B21" s="28"/>
      <c r="C21" s="29"/>
      <c r="D21" s="35"/>
      <c r="E21" s="36"/>
      <c r="F21" s="38"/>
      <c r="G21" s="31"/>
      <c r="H21" s="31"/>
      <c r="I21" s="34"/>
      <c r="J21" s="141"/>
      <c r="K21" s="142"/>
      <c r="L21" s="22"/>
      <c r="P21" s="1" t="s">
        <v>57</v>
      </c>
    </row>
    <row r="22" spans="2:17" ht="21" customHeight="1">
      <c r="B22" s="28"/>
      <c r="C22" s="29"/>
      <c r="D22" s="35"/>
      <c r="E22" s="36"/>
      <c r="F22" s="38"/>
      <c r="G22" s="39"/>
      <c r="H22" s="33"/>
      <c r="I22" s="34"/>
      <c r="J22" s="141"/>
      <c r="K22" s="142"/>
      <c r="L22" s="22"/>
      <c r="P22" s="1" t="s">
        <v>53</v>
      </c>
    </row>
    <row r="23" spans="2:17" ht="21" customHeight="1">
      <c r="B23" s="28"/>
      <c r="C23" s="29"/>
      <c r="D23" s="35"/>
      <c r="E23" s="36"/>
      <c r="F23" s="38"/>
      <c r="G23" s="39"/>
      <c r="H23" s="31"/>
      <c r="I23" s="34"/>
      <c r="J23" s="141"/>
      <c r="K23" s="142"/>
      <c r="L23" s="22"/>
      <c r="O23" s="47"/>
      <c r="P23" s="56"/>
    </row>
    <row r="24" spans="2:17" ht="21" customHeight="1">
      <c r="B24" s="28"/>
      <c r="C24" s="40"/>
      <c r="D24" s="41"/>
      <c r="E24" s="42"/>
      <c r="F24" s="43"/>
      <c r="G24" s="44"/>
      <c r="H24" s="31"/>
      <c r="I24" s="45"/>
      <c r="J24" s="143"/>
      <c r="K24" s="144"/>
      <c r="L24" s="22"/>
    </row>
    <row r="25" spans="2:17" ht="21" customHeight="1">
      <c r="B25" s="145" t="s">
        <v>26</v>
      </c>
      <c r="C25" s="145"/>
      <c r="D25" s="145"/>
      <c r="E25" s="145"/>
      <c r="F25" s="145"/>
      <c r="G25" s="145"/>
      <c r="H25" s="146"/>
      <c r="I25" s="46"/>
      <c r="J25" s="147">
        <f>SUM(J16:K24)</f>
        <v>1400000</v>
      </c>
      <c r="K25" s="148"/>
      <c r="L25" s="47"/>
      <c r="P25" s="1">
        <v>880000</v>
      </c>
      <c r="Q25" s="47">
        <f>J27-P25</f>
        <v>660000</v>
      </c>
    </row>
    <row r="26" spans="2:17" ht="21" customHeight="1">
      <c r="B26" s="145" t="s">
        <v>42</v>
      </c>
      <c r="C26" s="145"/>
      <c r="D26" s="145"/>
      <c r="E26" s="145"/>
      <c r="F26" s="145"/>
      <c r="G26" s="145"/>
      <c r="H26" s="146"/>
      <c r="I26" s="46"/>
      <c r="J26" s="147">
        <f>J25*0.1</f>
        <v>140000</v>
      </c>
      <c r="K26" s="148"/>
      <c r="L26" s="47"/>
      <c r="Q26" s="55">
        <f>(P25/J27)</f>
        <v>0.5714285714285714</v>
      </c>
    </row>
    <row r="27" spans="2:17" ht="21" customHeight="1" thickBot="1">
      <c r="B27" s="133" t="s">
        <v>28</v>
      </c>
      <c r="C27" s="133"/>
      <c r="D27" s="133"/>
      <c r="E27" s="133"/>
      <c r="F27" s="133"/>
      <c r="G27" s="133"/>
      <c r="H27" s="134"/>
      <c r="I27" s="48" t="s">
        <v>29</v>
      </c>
      <c r="J27" s="135">
        <f>J25+J26</f>
        <v>1540000</v>
      </c>
      <c r="K27" s="136"/>
    </row>
    <row r="28" spans="2:17" ht="15" customHeight="1">
      <c r="B28" s="1" t="s">
        <v>30</v>
      </c>
      <c r="J28" s="49" t="s">
        <v>18</v>
      </c>
      <c r="K28" s="49"/>
    </row>
    <row r="29" spans="2:17" ht="15" customHeight="1">
      <c r="D29" s="1" t="s">
        <v>31</v>
      </c>
      <c r="J29" s="49"/>
      <c r="K29" s="49"/>
    </row>
    <row r="32" spans="2:17" ht="15" customHeight="1">
      <c r="F32" s="137"/>
      <c r="G32" s="137"/>
      <c r="H32" s="137"/>
    </row>
  </sheetData>
  <mergeCells count="31">
    <mergeCell ref="B9:D9"/>
    <mergeCell ref="H9:M9"/>
    <mergeCell ref="B1:J1"/>
    <mergeCell ref="B7:D7"/>
    <mergeCell ref="H7:M7"/>
    <mergeCell ref="B8:D8"/>
    <mergeCell ref="H8:M8"/>
    <mergeCell ref="B10:D10"/>
    <mergeCell ref="H10:M10"/>
    <mergeCell ref="B11:D11"/>
    <mergeCell ref="H11:M11"/>
    <mergeCell ref="D15:E15"/>
    <mergeCell ref="J15:K15"/>
    <mergeCell ref="B25:H25"/>
    <mergeCell ref="J25:K25"/>
    <mergeCell ref="J16:K16"/>
    <mergeCell ref="D17:E17"/>
    <mergeCell ref="J17:K17"/>
    <mergeCell ref="D18:E18"/>
    <mergeCell ref="J18:K18"/>
    <mergeCell ref="J19:K19"/>
    <mergeCell ref="J20:K20"/>
    <mergeCell ref="J21:K21"/>
    <mergeCell ref="J22:K22"/>
    <mergeCell ref="J23:K23"/>
    <mergeCell ref="J24:K24"/>
    <mergeCell ref="B26:H26"/>
    <mergeCell ref="J26:K26"/>
    <mergeCell ref="B27:H27"/>
    <mergeCell ref="J27:K27"/>
    <mergeCell ref="F32:H32"/>
  </mergeCells>
  <phoneticPr fontId="3" type="noConversion"/>
  <printOptions horizontalCentered="1" gridLinesSet="0"/>
  <pageMargins left="0.59055118110236227" right="0.51181102362204722" top="0.78740157480314965" bottom="0.55118110236220474" header="0.23622047244094491" footer="0"/>
  <pageSetup paperSize="9" scale="90" orientation="portrait" vertic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4D35-9673-440D-9140-D578646B2D89}">
  <sheetPr>
    <pageSetUpPr fitToPage="1"/>
  </sheetPr>
  <dimension ref="B1:K43"/>
  <sheetViews>
    <sheetView showGridLines="0" view="pageBreakPreview" topLeftCell="B1" zoomScaleNormal="90" zoomScaleSheetLayoutView="100" workbookViewId="0">
      <selection activeCell="G18" sqref="G18"/>
    </sheetView>
  </sheetViews>
  <sheetFormatPr defaultRowHeight="13.5"/>
  <cols>
    <col min="1" max="2" width="0.75" style="59" customWidth="1"/>
    <col min="3" max="3" width="22.125" style="59" customWidth="1"/>
    <col min="4" max="4" width="55.375" style="59" customWidth="1"/>
    <col min="5" max="5" width="5.375" style="59" customWidth="1"/>
    <col min="6" max="6" width="16.5" style="130" customWidth="1"/>
    <col min="7" max="7" width="16" style="130" customWidth="1"/>
    <col min="8" max="8" width="18.875" style="59" customWidth="1"/>
    <col min="9" max="9" width="0.625" style="59" customWidth="1"/>
    <col min="10" max="256" width="9" style="59"/>
    <col min="257" max="258" width="0.75" style="59" customWidth="1"/>
    <col min="259" max="259" width="22.125" style="59" customWidth="1"/>
    <col min="260" max="260" width="55.375" style="59" customWidth="1"/>
    <col min="261" max="261" width="5.375" style="59" customWidth="1"/>
    <col min="262" max="262" width="16.5" style="59" customWidth="1"/>
    <col min="263" max="263" width="16" style="59" customWidth="1"/>
    <col min="264" max="264" width="18.875" style="59" customWidth="1"/>
    <col min="265" max="265" width="0.625" style="59" customWidth="1"/>
    <col min="266" max="512" width="9" style="59"/>
    <col min="513" max="514" width="0.75" style="59" customWidth="1"/>
    <col min="515" max="515" width="22.125" style="59" customWidth="1"/>
    <col min="516" max="516" width="55.375" style="59" customWidth="1"/>
    <col min="517" max="517" width="5.375" style="59" customWidth="1"/>
    <col min="518" max="518" width="16.5" style="59" customWidth="1"/>
    <col min="519" max="519" width="16" style="59" customWidth="1"/>
    <col min="520" max="520" width="18.875" style="59" customWidth="1"/>
    <col min="521" max="521" width="0.625" style="59" customWidth="1"/>
    <col min="522" max="768" width="9" style="59"/>
    <col min="769" max="770" width="0.75" style="59" customWidth="1"/>
    <col min="771" max="771" width="22.125" style="59" customWidth="1"/>
    <col min="772" max="772" width="55.375" style="59" customWidth="1"/>
    <col min="773" max="773" width="5.375" style="59" customWidth="1"/>
    <col min="774" max="774" width="16.5" style="59" customWidth="1"/>
    <col min="775" max="775" width="16" style="59" customWidth="1"/>
    <col min="776" max="776" width="18.875" style="59" customWidth="1"/>
    <col min="777" max="777" width="0.625" style="59" customWidth="1"/>
    <col min="778" max="1024" width="9" style="59"/>
    <col min="1025" max="1026" width="0.75" style="59" customWidth="1"/>
    <col min="1027" max="1027" width="22.125" style="59" customWidth="1"/>
    <col min="1028" max="1028" width="55.375" style="59" customWidth="1"/>
    <col min="1029" max="1029" width="5.375" style="59" customWidth="1"/>
    <col min="1030" max="1030" width="16.5" style="59" customWidth="1"/>
    <col min="1031" max="1031" width="16" style="59" customWidth="1"/>
    <col min="1032" max="1032" width="18.875" style="59" customWidth="1"/>
    <col min="1033" max="1033" width="0.625" style="59" customWidth="1"/>
    <col min="1034" max="1280" width="9" style="59"/>
    <col min="1281" max="1282" width="0.75" style="59" customWidth="1"/>
    <col min="1283" max="1283" width="22.125" style="59" customWidth="1"/>
    <col min="1284" max="1284" width="55.375" style="59" customWidth="1"/>
    <col min="1285" max="1285" width="5.375" style="59" customWidth="1"/>
    <col min="1286" max="1286" width="16.5" style="59" customWidth="1"/>
    <col min="1287" max="1287" width="16" style="59" customWidth="1"/>
    <col min="1288" max="1288" width="18.875" style="59" customWidth="1"/>
    <col min="1289" max="1289" width="0.625" style="59" customWidth="1"/>
    <col min="1290" max="1536" width="9" style="59"/>
    <col min="1537" max="1538" width="0.75" style="59" customWidth="1"/>
    <col min="1539" max="1539" width="22.125" style="59" customWidth="1"/>
    <col min="1540" max="1540" width="55.375" style="59" customWidth="1"/>
    <col min="1541" max="1541" width="5.375" style="59" customWidth="1"/>
    <col min="1542" max="1542" width="16.5" style="59" customWidth="1"/>
    <col min="1543" max="1543" width="16" style="59" customWidth="1"/>
    <col min="1544" max="1544" width="18.875" style="59" customWidth="1"/>
    <col min="1545" max="1545" width="0.625" style="59" customWidth="1"/>
    <col min="1546" max="1792" width="9" style="59"/>
    <col min="1793" max="1794" width="0.75" style="59" customWidth="1"/>
    <col min="1795" max="1795" width="22.125" style="59" customWidth="1"/>
    <col min="1796" max="1796" width="55.375" style="59" customWidth="1"/>
    <col min="1797" max="1797" width="5.375" style="59" customWidth="1"/>
    <col min="1798" max="1798" width="16.5" style="59" customWidth="1"/>
    <col min="1799" max="1799" width="16" style="59" customWidth="1"/>
    <col min="1800" max="1800" width="18.875" style="59" customWidth="1"/>
    <col min="1801" max="1801" width="0.625" style="59" customWidth="1"/>
    <col min="1802" max="2048" width="9" style="59"/>
    <col min="2049" max="2050" width="0.75" style="59" customWidth="1"/>
    <col min="2051" max="2051" width="22.125" style="59" customWidth="1"/>
    <col min="2052" max="2052" width="55.375" style="59" customWidth="1"/>
    <col min="2053" max="2053" width="5.375" style="59" customWidth="1"/>
    <col min="2054" max="2054" width="16.5" style="59" customWidth="1"/>
    <col min="2055" max="2055" width="16" style="59" customWidth="1"/>
    <col min="2056" max="2056" width="18.875" style="59" customWidth="1"/>
    <col min="2057" max="2057" width="0.625" style="59" customWidth="1"/>
    <col min="2058" max="2304" width="9" style="59"/>
    <col min="2305" max="2306" width="0.75" style="59" customWidth="1"/>
    <col min="2307" max="2307" width="22.125" style="59" customWidth="1"/>
    <col min="2308" max="2308" width="55.375" style="59" customWidth="1"/>
    <col min="2309" max="2309" width="5.375" style="59" customWidth="1"/>
    <col min="2310" max="2310" width="16.5" style="59" customWidth="1"/>
    <col min="2311" max="2311" width="16" style="59" customWidth="1"/>
    <col min="2312" max="2312" width="18.875" style="59" customWidth="1"/>
    <col min="2313" max="2313" width="0.625" style="59" customWidth="1"/>
    <col min="2314" max="2560" width="9" style="59"/>
    <col min="2561" max="2562" width="0.75" style="59" customWidth="1"/>
    <col min="2563" max="2563" width="22.125" style="59" customWidth="1"/>
    <col min="2564" max="2564" width="55.375" style="59" customWidth="1"/>
    <col min="2565" max="2565" width="5.375" style="59" customWidth="1"/>
    <col min="2566" max="2566" width="16.5" style="59" customWidth="1"/>
    <col min="2567" max="2567" width="16" style="59" customWidth="1"/>
    <col min="2568" max="2568" width="18.875" style="59" customWidth="1"/>
    <col min="2569" max="2569" width="0.625" style="59" customWidth="1"/>
    <col min="2570" max="2816" width="9" style="59"/>
    <col min="2817" max="2818" width="0.75" style="59" customWidth="1"/>
    <col min="2819" max="2819" width="22.125" style="59" customWidth="1"/>
    <col min="2820" max="2820" width="55.375" style="59" customWidth="1"/>
    <col min="2821" max="2821" width="5.375" style="59" customWidth="1"/>
    <col min="2822" max="2822" width="16.5" style="59" customWidth="1"/>
    <col min="2823" max="2823" width="16" style="59" customWidth="1"/>
    <col min="2824" max="2824" width="18.875" style="59" customWidth="1"/>
    <col min="2825" max="2825" width="0.625" style="59" customWidth="1"/>
    <col min="2826" max="3072" width="9" style="59"/>
    <col min="3073" max="3074" width="0.75" style="59" customWidth="1"/>
    <col min="3075" max="3075" width="22.125" style="59" customWidth="1"/>
    <col min="3076" max="3076" width="55.375" style="59" customWidth="1"/>
    <col min="3077" max="3077" width="5.375" style="59" customWidth="1"/>
    <col min="3078" max="3078" width="16.5" style="59" customWidth="1"/>
    <col min="3079" max="3079" width="16" style="59" customWidth="1"/>
    <col min="3080" max="3080" width="18.875" style="59" customWidth="1"/>
    <col min="3081" max="3081" width="0.625" style="59" customWidth="1"/>
    <col min="3082" max="3328" width="9" style="59"/>
    <col min="3329" max="3330" width="0.75" style="59" customWidth="1"/>
    <col min="3331" max="3331" width="22.125" style="59" customWidth="1"/>
    <col min="3332" max="3332" width="55.375" style="59" customWidth="1"/>
    <col min="3333" max="3333" width="5.375" style="59" customWidth="1"/>
    <col min="3334" max="3334" width="16.5" style="59" customWidth="1"/>
    <col min="3335" max="3335" width="16" style="59" customWidth="1"/>
    <col min="3336" max="3336" width="18.875" style="59" customWidth="1"/>
    <col min="3337" max="3337" width="0.625" style="59" customWidth="1"/>
    <col min="3338" max="3584" width="9" style="59"/>
    <col min="3585" max="3586" width="0.75" style="59" customWidth="1"/>
    <col min="3587" max="3587" width="22.125" style="59" customWidth="1"/>
    <col min="3588" max="3588" width="55.375" style="59" customWidth="1"/>
    <col min="3589" max="3589" width="5.375" style="59" customWidth="1"/>
    <col min="3590" max="3590" width="16.5" style="59" customWidth="1"/>
    <col min="3591" max="3591" width="16" style="59" customWidth="1"/>
    <col min="3592" max="3592" width="18.875" style="59" customWidth="1"/>
    <col min="3593" max="3593" width="0.625" style="59" customWidth="1"/>
    <col min="3594" max="3840" width="9" style="59"/>
    <col min="3841" max="3842" width="0.75" style="59" customWidth="1"/>
    <col min="3843" max="3843" width="22.125" style="59" customWidth="1"/>
    <col min="3844" max="3844" width="55.375" style="59" customWidth="1"/>
    <col min="3845" max="3845" width="5.375" style="59" customWidth="1"/>
    <col min="3846" max="3846" width="16.5" style="59" customWidth="1"/>
    <col min="3847" max="3847" width="16" style="59" customWidth="1"/>
    <col min="3848" max="3848" width="18.875" style="59" customWidth="1"/>
    <col min="3849" max="3849" width="0.625" style="59" customWidth="1"/>
    <col min="3850" max="4096" width="9" style="59"/>
    <col min="4097" max="4098" width="0.75" style="59" customWidth="1"/>
    <col min="4099" max="4099" width="22.125" style="59" customWidth="1"/>
    <col min="4100" max="4100" width="55.375" style="59" customWidth="1"/>
    <col min="4101" max="4101" width="5.375" style="59" customWidth="1"/>
    <col min="4102" max="4102" width="16.5" style="59" customWidth="1"/>
    <col min="4103" max="4103" width="16" style="59" customWidth="1"/>
    <col min="4104" max="4104" width="18.875" style="59" customWidth="1"/>
    <col min="4105" max="4105" width="0.625" style="59" customWidth="1"/>
    <col min="4106" max="4352" width="9" style="59"/>
    <col min="4353" max="4354" width="0.75" style="59" customWidth="1"/>
    <col min="4355" max="4355" width="22.125" style="59" customWidth="1"/>
    <col min="4356" max="4356" width="55.375" style="59" customWidth="1"/>
    <col min="4357" max="4357" width="5.375" style="59" customWidth="1"/>
    <col min="4358" max="4358" width="16.5" style="59" customWidth="1"/>
    <col min="4359" max="4359" width="16" style="59" customWidth="1"/>
    <col min="4360" max="4360" width="18.875" style="59" customWidth="1"/>
    <col min="4361" max="4361" width="0.625" style="59" customWidth="1"/>
    <col min="4362" max="4608" width="9" style="59"/>
    <col min="4609" max="4610" width="0.75" style="59" customWidth="1"/>
    <col min="4611" max="4611" width="22.125" style="59" customWidth="1"/>
    <col min="4612" max="4612" width="55.375" style="59" customWidth="1"/>
    <col min="4613" max="4613" width="5.375" style="59" customWidth="1"/>
    <col min="4614" max="4614" width="16.5" style="59" customWidth="1"/>
    <col min="4615" max="4615" width="16" style="59" customWidth="1"/>
    <col min="4616" max="4616" width="18.875" style="59" customWidth="1"/>
    <col min="4617" max="4617" width="0.625" style="59" customWidth="1"/>
    <col min="4618" max="4864" width="9" style="59"/>
    <col min="4865" max="4866" width="0.75" style="59" customWidth="1"/>
    <col min="4867" max="4867" width="22.125" style="59" customWidth="1"/>
    <col min="4868" max="4868" width="55.375" style="59" customWidth="1"/>
    <col min="4869" max="4869" width="5.375" style="59" customWidth="1"/>
    <col min="4870" max="4870" width="16.5" style="59" customWidth="1"/>
    <col min="4871" max="4871" width="16" style="59" customWidth="1"/>
    <col min="4872" max="4872" width="18.875" style="59" customWidth="1"/>
    <col min="4873" max="4873" width="0.625" style="59" customWidth="1"/>
    <col min="4874" max="5120" width="9" style="59"/>
    <col min="5121" max="5122" width="0.75" style="59" customWidth="1"/>
    <col min="5123" max="5123" width="22.125" style="59" customWidth="1"/>
    <col min="5124" max="5124" width="55.375" style="59" customWidth="1"/>
    <col min="5125" max="5125" width="5.375" style="59" customWidth="1"/>
    <col min="5126" max="5126" width="16.5" style="59" customWidth="1"/>
    <col min="5127" max="5127" width="16" style="59" customWidth="1"/>
    <col min="5128" max="5128" width="18.875" style="59" customWidth="1"/>
    <col min="5129" max="5129" width="0.625" style="59" customWidth="1"/>
    <col min="5130" max="5376" width="9" style="59"/>
    <col min="5377" max="5378" width="0.75" style="59" customWidth="1"/>
    <col min="5379" max="5379" width="22.125" style="59" customWidth="1"/>
    <col min="5380" max="5380" width="55.375" style="59" customWidth="1"/>
    <col min="5381" max="5381" width="5.375" style="59" customWidth="1"/>
    <col min="5382" max="5382" width="16.5" style="59" customWidth="1"/>
    <col min="5383" max="5383" width="16" style="59" customWidth="1"/>
    <col min="5384" max="5384" width="18.875" style="59" customWidth="1"/>
    <col min="5385" max="5385" width="0.625" style="59" customWidth="1"/>
    <col min="5386" max="5632" width="9" style="59"/>
    <col min="5633" max="5634" width="0.75" style="59" customWidth="1"/>
    <col min="5635" max="5635" width="22.125" style="59" customWidth="1"/>
    <col min="5636" max="5636" width="55.375" style="59" customWidth="1"/>
    <col min="5637" max="5637" width="5.375" style="59" customWidth="1"/>
    <col min="5638" max="5638" width="16.5" style="59" customWidth="1"/>
    <col min="5639" max="5639" width="16" style="59" customWidth="1"/>
    <col min="5640" max="5640" width="18.875" style="59" customWidth="1"/>
    <col min="5641" max="5641" width="0.625" style="59" customWidth="1"/>
    <col min="5642" max="5888" width="9" style="59"/>
    <col min="5889" max="5890" width="0.75" style="59" customWidth="1"/>
    <col min="5891" max="5891" width="22.125" style="59" customWidth="1"/>
    <col min="5892" max="5892" width="55.375" style="59" customWidth="1"/>
    <col min="5893" max="5893" width="5.375" style="59" customWidth="1"/>
    <col min="5894" max="5894" width="16.5" style="59" customWidth="1"/>
    <col min="5895" max="5895" width="16" style="59" customWidth="1"/>
    <col min="5896" max="5896" width="18.875" style="59" customWidth="1"/>
    <col min="5897" max="5897" width="0.625" style="59" customWidth="1"/>
    <col min="5898" max="6144" width="9" style="59"/>
    <col min="6145" max="6146" width="0.75" style="59" customWidth="1"/>
    <col min="6147" max="6147" width="22.125" style="59" customWidth="1"/>
    <col min="6148" max="6148" width="55.375" style="59" customWidth="1"/>
    <col min="6149" max="6149" width="5.375" style="59" customWidth="1"/>
    <col min="6150" max="6150" width="16.5" style="59" customWidth="1"/>
    <col min="6151" max="6151" width="16" style="59" customWidth="1"/>
    <col min="6152" max="6152" width="18.875" style="59" customWidth="1"/>
    <col min="6153" max="6153" width="0.625" style="59" customWidth="1"/>
    <col min="6154" max="6400" width="9" style="59"/>
    <col min="6401" max="6402" width="0.75" style="59" customWidth="1"/>
    <col min="6403" max="6403" width="22.125" style="59" customWidth="1"/>
    <col min="6404" max="6404" width="55.375" style="59" customWidth="1"/>
    <col min="6405" max="6405" width="5.375" style="59" customWidth="1"/>
    <col min="6406" max="6406" width="16.5" style="59" customWidth="1"/>
    <col min="6407" max="6407" width="16" style="59" customWidth="1"/>
    <col min="6408" max="6408" width="18.875" style="59" customWidth="1"/>
    <col min="6409" max="6409" width="0.625" style="59" customWidth="1"/>
    <col min="6410" max="6656" width="9" style="59"/>
    <col min="6657" max="6658" width="0.75" style="59" customWidth="1"/>
    <col min="6659" max="6659" width="22.125" style="59" customWidth="1"/>
    <col min="6660" max="6660" width="55.375" style="59" customWidth="1"/>
    <col min="6661" max="6661" width="5.375" style="59" customWidth="1"/>
    <col min="6662" max="6662" width="16.5" style="59" customWidth="1"/>
    <col min="6663" max="6663" width="16" style="59" customWidth="1"/>
    <col min="6664" max="6664" width="18.875" style="59" customWidth="1"/>
    <col min="6665" max="6665" width="0.625" style="59" customWidth="1"/>
    <col min="6666" max="6912" width="9" style="59"/>
    <col min="6913" max="6914" width="0.75" style="59" customWidth="1"/>
    <col min="6915" max="6915" width="22.125" style="59" customWidth="1"/>
    <col min="6916" max="6916" width="55.375" style="59" customWidth="1"/>
    <col min="6917" max="6917" width="5.375" style="59" customWidth="1"/>
    <col min="6918" max="6918" width="16.5" style="59" customWidth="1"/>
    <col min="6919" max="6919" width="16" style="59" customWidth="1"/>
    <col min="6920" max="6920" width="18.875" style="59" customWidth="1"/>
    <col min="6921" max="6921" width="0.625" style="59" customWidth="1"/>
    <col min="6922" max="7168" width="9" style="59"/>
    <col min="7169" max="7170" width="0.75" style="59" customWidth="1"/>
    <col min="7171" max="7171" width="22.125" style="59" customWidth="1"/>
    <col min="7172" max="7172" width="55.375" style="59" customWidth="1"/>
    <col min="7173" max="7173" width="5.375" style="59" customWidth="1"/>
    <col min="7174" max="7174" width="16.5" style="59" customWidth="1"/>
    <col min="7175" max="7175" width="16" style="59" customWidth="1"/>
    <col min="7176" max="7176" width="18.875" style="59" customWidth="1"/>
    <col min="7177" max="7177" width="0.625" style="59" customWidth="1"/>
    <col min="7178" max="7424" width="9" style="59"/>
    <col min="7425" max="7426" width="0.75" style="59" customWidth="1"/>
    <col min="7427" max="7427" width="22.125" style="59" customWidth="1"/>
    <col min="7428" max="7428" width="55.375" style="59" customWidth="1"/>
    <col min="7429" max="7429" width="5.375" style="59" customWidth="1"/>
    <col min="7430" max="7430" width="16.5" style="59" customWidth="1"/>
    <col min="7431" max="7431" width="16" style="59" customWidth="1"/>
    <col min="7432" max="7432" width="18.875" style="59" customWidth="1"/>
    <col min="7433" max="7433" width="0.625" style="59" customWidth="1"/>
    <col min="7434" max="7680" width="9" style="59"/>
    <col min="7681" max="7682" width="0.75" style="59" customWidth="1"/>
    <col min="7683" max="7683" width="22.125" style="59" customWidth="1"/>
    <col min="7684" max="7684" width="55.375" style="59" customWidth="1"/>
    <col min="7685" max="7685" width="5.375" style="59" customWidth="1"/>
    <col min="7686" max="7686" width="16.5" style="59" customWidth="1"/>
    <col min="7687" max="7687" width="16" style="59" customWidth="1"/>
    <col min="7688" max="7688" width="18.875" style="59" customWidth="1"/>
    <col min="7689" max="7689" width="0.625" style="59" customWidth="1"/>
    <col min="7690" max="7936" width="9" style="59"/>
    <col min="7937" max="7938" width="0.75" style="59" customWidth="1"/>
    <col min="7939" max="7939" width="22.125" style="59" customWidth="1"/>
    <col min="7940" max="7940" width="55.375" style="59" customWidth="1"/>
    <col min="7941" max="7941" width="5.375" style="59" customWidth="1"/>
    <col min="7942" max="7942" width="16.5" style="59" customWidth="1"/>
    <col min="7943" max="7943" width="16" style="59" customWidth="1"/>
    <col min="7944" max="7944" width="18.875" style="59" customWidth="1"/>
    <col min="7945" max="7945" width="0.625" style="59" customWidth="1"/>
    <col min="7946" max="8192" width="9" style="59"/>
    <col min="8193" max="8194" width="0.75" style="59" customWidth="1"/>
    <col min="8195" max="8195" width="22.125" style="59" customWidth="1"/>
    <col min="8196" max="8196" width="55.375" style="59" customWidth="1"/>
    <col min="8197" max="8197" width="5.375" style="59" customWidth="1"/>
    <col min="8198" max="8198" width="16.5" style="59" customWidth="1"/>
    <col min="8199" max="8199" width="16" style="59" customWidth="1"/>
    <col min="8200" max="8200" width="18.875" style="59" customWidth="1"/>
    <col min="8201" max="8201" width="0.625" style="59" customWidth="1"/>
    <col min="8202" max="8448" width="9" style="59"/>
    <col min="8449" max="8450" width="0.75" style="59" customWidth="1"/>
    <col min="8451" max="8451" width="22.125" style="59" customWidth="1"/>
    <col min="8452" max="8452" width="55.375" style="59" customWidth="1"/>
    <col min="8453" max="8453" width="5.375" style="59" customWidth="1"/>
    <col min="8454" max="8454" width="16.5" style="59" customWidth="1"/>
    <col min="8455" max="8455" width="16" style="59" customWidth="1"/>
    <col min="8456" max="8456" width="18.875" style="59" customWidth="1"/>
    <col min="8457" max="8457" width="0.625" style="59" customWidth="1"/>
    <col min="8458" max="8704" width="9" style="59"/>
    <col min="8705" max="8706" width="0.75" style="59" customWidth="1"/>
    <col min="8707" max="8707" width="22.125" style="59" customWidth="1"/>
    <col min="8708" max="8708" width="55.375" style="59" customWidth="1"/>
    <col min="8709" max="8709" width="5.375" style="59" customWidth="1"/>
    <col min="8710" max="8710" width="16.5" style="59" customWidth="1"/>
    <col min="8711" max="8711" width="16" style="59" customWidth="1"/>
    <col min="8712" max="8712" width="18.875" style="59" customWidth="1"/>
    <col min="8713" max="8713" width="0.625" style="59" customWidth="1"/>
    <col min="8714" max="8960" width="9" style="59"/>
    <col min="8961" max="8962" width="0.75" style="59" customWidth="1"/>
    <col min="8963" max="8963" width="22.125" style="59" customWidth="1"/>
    <col min="8964" max="8964" width="55.375" style="59" customWidth="1"/>
    <col min="8965" max="8965" width="5.375" style="59" customWidth="1"/>
    <col min="8966" max="8966" width="16.5" style="59" customWidth="1"/>
    <col min="8967" max="8967" width="16" style="59" customWidth="1"/>
    <col min="8968" max="8968" width="18.875" style="59" customWidth="1"/>
    <col min="8969" max="8969" width="0.625" style="59" customWidth="1"/>
    <col min="8970" max="9216" width="9" style="59"/>
    <col min="9217" max="9218" width="0.75" style="59" customWidth="1"/>
    <col min="9219" max="9219" width="22.125" style="59" customWidth="1"/>
    <col min="9220" max="9220" width="55.375" style="59" customWidth="1"/>
    <col min="9221" max="9221" width="5.375" style="59" customWidth="1"/>
    <col min="9222" max="9222" width="16.5" style="59" customWidth="1"/>
    <col min="9223" max="9223" width="16" style="59" customWidth="1"/>
    <col min="9224" max="9224" width="18.875" style="59" customWidth="1"/>
    <col min="9225" max="9225" width="0.625" style="59" customWidth="1"/>
    <col min="9226" max="9472" width="9" style="59"/>
    <col min="9473" max="9474" width="0.75" style="59" customWidth="1"/>
    <col min="9475" max="9475" width="22.125" style="59" customWidth="1"/>
    <col min="9476" max="9476" width="55.375" style="59" customWidth="1"/>
    <col min="9477" max="9477" width="5.375" style="59" customWidth="1"/>
    <col min="9478" max="9478" width="16.5" style="59" customWidth="1"/>
    <col min="9479" max="9479" width="16" style="59" customWidth="1"/>
    <col min="9480" max="9480" width="18.875" style="59" customWidth="1"/>
    <col min="9481" max="9481" width="0.625" style="59" customWidth="1"/>
    <col min="9482" max="9728" width="9" style="59"/>
    <col min="9729" max="9730" width="0.75" style="59" customWidth="1"/>
    <col min="9731" max="9731" width="22.125" style="59" customWidth="1"/>
    <col min="9732" max="9732" width="55.375" style="59" customWidth="1"/>
    <col min="9733" max="9733" width="5.375" style="59" customWidth="1"/>
    <col min="9734" max="9734" width="16.5" style="59" customWidth="1"/>
    <col min="9735" max="9735" width="16" style="59" customWidth="1"/>
    <col min="9736" max="9736" width="18.875" style="59" customWidth="1"/>
    <col min="9737" max="9737" width="0.625" style="59" customWidth="1"/>
    <col min="9738" max="9984" width="9" style="59"/>
    <col min="9985" max="9986" width="0.75" style="59" customWidth="1"/>
    <col min="9987" max="9987" width="22.125" style="59" customWidth="1"/>
    <col min="9988" max="9988" width="55.375" style="59" customWidth="1"/>
    <col min="9989" max="9989" width="5.375" style="59" customWidth="1"/>
    <col min="9990" max="9990" width="16.5" style="59" customWidth="1"/>
    <col min="9991" max="9991" width="16" style="59" customWidth="1"/>
    <col min="9992" max="9992" width="18.875" style="59" customWidth="1"/>
    <col min="9993" max="9993" width="0.625" style="59" customWidth="1"/>
    <col min="9994" max="10240" width="9" style="59"/>
    <col min="10241" max="10242" width="0.75" style="59" customWidth="1"/>
    <col min="10243" max="10243" width="22.125" style="59" customWidth="1"/>
    <col min="10244" max="10244" width="55.375" style="59" customWidth="1"/>
    <col min="10245" max="10245" width="5.375" style="59" customWidth="1"/>
    <col min="10246" max="10246" width="16.5" style="59" customWidth="1"/>
    <col min="10247" max="10247" width="16" style="59" customWidth="1"/>
    <col min="10248" max="10248" width="18.875" style="59" customWidth="1"/>
    <col min="10249" max="10249" width="0.625" style="59" customWidth="1"/>
    <col min="10250" max="10496" width="9" style="59"/>
    <col min="10497" max="10498" width="0.75" style="59" customWidth="1"/>
    <col min="10499" max="10499" width="22.125" style="59" customWidth="1"/>
    <col min="10500" max="10500" width="55.375" style="59" customWidth="1"/>
    <col min="10501" max="10501" width="5.375" style="59" customWidth="1"/>
    <col min="10502" max="10502" width="16.5" style="59" customWidth="1"/>
    <col min="10503" max="10503" width="16" style="59" customWidth="1"/>
    <col min="10504" max="10504" width="18.875" style="59" customWidth="1"/>
    <col min="10505" max="10505" width="0.625" style="59" customWidth="1"/>
    <col min="10506" max="10752" width="9" style="59"/>
    <col min="10753" max="10754" width="0.75" style="59" customWidth="1"/>
    <col min="10755" max="10755" width="22.125" style="59" customWidth="1"/>
    <col min="10756" max="10756" width="55.375" style="59" customWidth="1"/>
    <col min="10757" max="10757" width="5.375" style="59" customWidth="1"/>
    <col min="10758" max="10758" width="16.5" style="59" customWidth="1"/>
    <col min="10759" max="10759" width="16" style="59" customWidth="1"/>
    <col min="10760" max="10760" width="18.875" style="59" customWidth="1"/>
    <col min="10761" max="10761" width="0.625" style="59" customWidth="1"/>
    <col min="10762" max="11008" width="9" style="59"/>
    <col min="11009" max="11010" width="0.75" style="59" customWidth="1"/>
    <col min="11011" max="11011" width="22.125" style="59" customWidth="1"/>
    <col min="11012" max="11012" width="55.375" style="59" customWidth="1"/>
    <col min="11013" max="11013" width="5.375" style="59" customWidth="1"/>
    <col min="11014" max="11014" width="16.5" style="59" customWidth="1"/>
    <col min="11015" max="11015" width="16" style="59" customWidth="1"/>
    <col min="11016" max="11016" width="18.875" style="59" customWidth="1"/>
    <col min="11017" max="11017" width="0.625" style="59" customWidth="1"/>
    <col min="11018" max="11264" width="9" style="59"/>
    <col min="11265" max="11266" width="0.75" style="59" customWidth="1"/>
    <col min="11267" max="11267" width="22.125" style="59" customWidth="1"/>
    <col min="11268" max="11268" width="55.375" style="59" customWidth="1"/>
    <col min="11269" max="11269" width="5.375" style="59" customWidth="1"/>
    <col min="11270" max="11270" width="16.5" style="59" customWidth="1"/>
    <col min="11271" max="11271" width="16" style="59" customWidth="1"/>
    <col min="11272" max="11272" width="18.875" style="59" customWidth="1"/>
    <col min="11273" max="11273" width="0.625" style="59" customWidth="1"/>
    <col min="11274" max="11520" width="9" style="59"/>
    <col min="11521" max="11522" width="0.75" style="59" customWidth="1"/>
    <col min="11523" max="11523" width="22.125" style="59" customWidth="1"/>
    <col min="11524" max="11524" width="55.375" style="59" customWidth="1"/>
    <col min="11525" max="11525" width="5.375" style="59" customWidth="1"/>
    <col min="11526" max="11526" width="16.5" style="59" customWidth="1"/>
    <col min="11527" max="11527" width="16" style="59" customWidth="1"/>
    <col min="11528" max="11528" width="18.875" style="59" customWidth="1"/>
    <col min="11529" max="11529" width="0.625" style="59" customWidth="1"/>
    <col min="11530" max="11776" width="9" style="59"/>
    <col min="11777" max="11778" width="0.75" style="59" customWidth="1"/>
    <col min="11779" max="11779" width="22.125" style="59" customWidth="1"/>
    <col min="11780" max="11780" width="55.375" style="59" customWidth="1"/>
    <col min="11781" max="11781" width="5.375" style="59" customWidth="1"/>
    <col min="11782" max="11782" width="16.5" style="59" customWidth="1"/>
    <col min="11783" max="11783" width="16" style="59" customWidth="1"/>
    <col min="11784" max="11784" width="18.875" style="59" customWidth="1"/>
    <col min="11785" max="11785" width="0.625" style="59" customWidth="1"/>
    <col min="11786" max="12032" width="9" style="59"/>
    <col min="12033" max="12034" width="0.75" style="59" customWidth="1"/>
    <col min="12035" max="12035" width="22.125" style="59" customWidth="1"/>
    <col min="12036" max="12036" width="55.375" style="59" customWidth="1"/>
    <col min="12037" max="12037" width="5.375" style="59" customWidth="1"/>
    <col min="12038" max="12038" width="16.5" style="59" customWidth="1"/>
    <col min="12039" max="12039" width="16" style="59" customWidth="1"/>
    <col min="12040" max="12040" width="18.875" style="59" customWidth="1"/>
    <col min="12041" max="12041" width="0.625" style="59" customWidth="1"/>
    <col min="12042" max="12288" width="9" style="59"/>
    <col min="12289" max="12290" width="0.75" style="59" customWidth="1"/>
    <col min="12291" max="12291" width="22.125" style="59" customWidth="1"/>
    <col min="12292" max="12292" width="55.375" style="59" customWidth="1"/>
    <col min="12293" max="12293" width="5.375" style="59" customWidth="1"/>
    <col min="12294" max="12294" width="16.5" style="59" customWidth="1"/>
    <col min="12295" max="12295" width="16" style="59" customWidth="1"/>
    <col min="12296" max="12296" width="18.875" style="59" customWidth="1"/>
    <col min="12297" max="12297" width="0.625" style="59" customWidth="1"/>
    <col min="12298" max="12544" width="9" style="59"/>
    <col min="12545" max="12546" width="0.75" style="59" customWidth="1"/>
    <col min="12547" max="12547" width="22.125" style="59" customWidth="1"/>
    <col min="12548" max="12548" width="55.375" style="59" customWidth="1"/>
    <col min="12549" max="12549" width="5.375" style="59" customWidth="1"/>
    <col min="12550" max="12550" width="16.5" style="59" customWidth="1"/>
    <col min="12551" max="12551" width="16" style="59" customWidth="1"/>
    <col min="12552" max="12552" width="18.875" style="59" customWidth="1"/>
    <col min="12553" max="12553" width="0.625" style="59" customWidth="1"/>
    <col min="12554" max="12800" width="9" style="59"/>
    <col min="12801" max="12802" width="0.75" style="59" customWidth="1"/>
    <col min="12803" max="12803" width="22.125" style="59" customWidth="1"/>
    <col min="12804" max="12804" width="55.375" style="59" customWidth="1"/>
    <col min="12805" max="12805" width="5.375" style="59" customWidth="1"/>
    <col min="12806" max="12806" width="16.5" style="59" customWidth="1"/>
    <col min="12807" max="12807" width="16" style="59" customWidth="1"/>
    <col min="12808" max="12808" width="18.875" style="59" customWidth="1"/>
    <col min="12809" max="12809" width="0.625" style="59" customWidth="1"/>
    <col min="12810" max="13056" width="9" style="59"/>
    <col min="13057" max="13058" width="0.75" style="59" customWidth="1"/>
    <col min="13059" max="13059" width="22.125" style="59" customWidth="1"/>
    <col min="13060" max="13060" width="55.375" style="59" customWidth="1"/>
    <col min="13061" max="13061" width="5.375" style="59" customWidth="1"/>
    <col min="13062" max="13062" width="16.5" style="59" customWidth="1"/>
    <col min="13063" max="13063" width="16" style="59" customWidth="1"/>
    <col min="13064" max="13064" width="18.875" style="59" customWidth="1"/>
    <col min="13065" max="13065" width="0.625" style="59" customWidth="1"/>
    <col min="13066" max="13312" width="9" style="59"/>
    <col min="13313" max="13314" width="0.75" style="59" customWidth="1"/>
    <col min="13315" max="13315" width="22.125" style="59" customWidth="1"/>
    <col min="13316" max="13316" width="55.375" style="59" customWidth="1"/>
    <col min="13317" max="13317" width="5.375" style="59" customWidth="1"/>
    <col min="13318" max="13318" width="16.5" style="59" customWidth="1"/>
    <col min="13319" max="13319" width="16" style="59" customWidth="1"/>
    <col min="13320" max="13320" width="18.875" style="59" customWidth="1"/>
    <col min="13321" max="13321" width="0.625" style="59" customWidth="1"/>
    <col min="13322" max="13568" width="9" style="59"/>
    <col min="13569" max="13570" width="0.75" style="59" customWidth="1"/>
    <col min="13571" max="13571" width="22.125" style="59" customWidth="1"/>
    <col min="13572" max="13572" width="55.375" style="59" customWidth="1"/>
    <col min="13573" max="13573" width="5.375" style="59" customWidth="1"/>
    <col min="13574" max="13574" width="16.5" style="59" customWidth="1"/>
    <col min="13575" max="13575" width="16" style="59" customWidth="1"/>
    <col min="13576" max="13576" width="18.875" style="59" customWidth="1"/>
    <col min="13577" max="13577" width="0.625" style="59" customWidth="1"/>
    <col min="13578" max="13824" width="9" style="59"/>
    <col min="13825" max="13826" width="0.75" style="59" customWidth="1"/>
    <col min="13827" max="13827" width="22.125" style="59" customWidth="1"/>
    <col min="13828" max="13828" width="55.375" style="59" customWidth="1"/>
    <col min="13829" max="13829" width="5.375" style="59" customWidth="1"/>
    <col min="13830" max="13830" width="16.5" style="59" customWidth="1"/>
    <col min="13831" max="13831" width="16" style="59" customWidth="1"/>
    <col min="13832" max="13832" width="18.875" style="59" customWidth="1"/>
    <col min="13833" max="13833" width="0.625" style="59" customWidth="1"/>
    <col min="13834" max="14080" width="9" style="59"/>
    <col min="14081" max="14082" width="0.75" style="59" customWidth="1"/>
    <col min="14083" max="14083" width="22.125" style="59" customWidth="1"/>
    <col min="14084" max="14084" width="55.375" style="59" customWidth="1"/>
    <col min="14085" max="14085" width="5.375" style="59" customWidth="1"/>
    <col min="14086" max="14086" width="16.5" style="59" customWidth="1"/>
    <col min="14087" max="14087" width="16" style="59" customWidth="1"/>
    <col min="14088" max="14088" width="18.875" style="59" customWidth="1"/>
    <col min="14089" max="14089" width="0.625" style="59" customWidth="1"/>
    <col min="14090" max="14336" width="9" style="59"/>
    <col min="14337" max="14338" width="0.75" style="59" customWidth="1"/>
    <col min="14339" max="14339" width="22.125" style="59" customWidth="1"/>
    <col min="14340" max="14340" width="55.375" style="59" customWidth="1"/>
    <col min="14341" max="14341" width="5.375" style="59" customWidth="1"/>
    <col min="14342" max="14342" width="16.5" style="59" customWidth="1"/>
    <col min="14343" max="14343" width="16" style="59" customWidth="1"/>
    <col min="14344" max="14344" width="18.875" style="59" customWidth="1"/>
    <col min="14345" max="14345" width="0.625" style="59" customWidth="1"/>
    <col min="14346" max="14592" width="9" style="59"/>
    <col min="14593" max="14594" width="0.75" style="59" customWidth="1"/>
    <col min="14595" max="14595" width="22.125" style="59" customWidth="1"/>
    <col min="14596" max="14596" width="55.375" style="59" customWidth="1"/>
    <col min="14597" max="14597" width="5.375" style="59" customWidth="1"/>
    <col min="14598" max="14598" width="16.5" style="59" customWidth="1"/>
    <col min="14599" max="14599" width="16" style="59" customWidth="1"/>
    <col min="14600" max="14600" width="18.875" style="59" customWidth="1"/>
    <col min="14601" max="14601" width="0.625" style="59" customWidth="1"/>
    <col min="14602" max="14848" width="9" style="59"/>
    <col min="14849" max="14850" width="0.75" style="59" customWidth="1"/>
    <col min="14851" max="14851" width="22.125" style="59" customWidth="1"/>
    <col min="14852" max="14852" width="55.375" style="59" customWidth="1"/>
    <col min="14853" max="14853" width="5.375" style="59" customWidth="1"/>
    <col min="14854" max="14854" width="16.5" style="59" customWidth="1"/>
    <col min="14855" max="14855" width="16" style="59" customWidth="1"/>
    <col min="14856" max="14856" width="18.875" style="59" customWidth="1"/>
    <col min="14857" max="14857" width="0.625" style="59" customWidth="1"/>
    <col min="14858" max="15104" width="9" style="59"/>
    <col min="15105" max="15106" width="0.75" style="59" customWidth="1"/>
    <col min="15107" max="15107" width="22.125" style="59" customWidth="1"/>
    <col min="15108" max="15108" width="55.375" style="59" customWidth="1"/>
    <col min="15109" max="15109" width="5.375" style="59" customWidth="1"/>
    <col min="15110" max="15110" width="16.5" style="59" customWidth="1"/>
    <col min="15111" max="15111" width="16" style="59" customWidth="1"/>
    <col min="15112" max="15112" width="18.875" style="59" customWidth="1"/>
    <col min="15113" max="15113" width="0.625" style="59" customWidth="1"/>
    <col min="15114" max="15360" width="9" style="59"/>
    <col min="15361" max="15362" width="0.75" style="59" customWidth="1"/>
    <col min="15363" max="15363" width="22.125" style="59" customWidth="1"/>
    <col min="15364" max="15364" width="55.375" style="59" customWidth="1"/>
    <col min="15365" max="15365" width="5.375" style="59" customWidth="1"/>
    <col min="15366" max="15366" width="16.5" style="59" customWidth="1"/>
    <col min="15367" max="15367" width="16" style="59" customWidth="1"/>
    <col min="15368" max="15368" width="18.875" style="59" customWidth="1"/>
    <col min="15369" max="15369" width="0.625" style="59" customWidth="1"/>
    <col min="15370" max="15616" width="9" style="59"/>
    <col min="15617" max="15618" width="0.75" style="59" customWidth="1"/>
    <col min="15619" max="15619" width="22.125" style="59" customWidth="1"/>
    <col min="15620" max="15620" width="55.375" style="59" customWidth="1"/>
    <col min="15621" max="15621" width="5.375" style="59" customWidth="1"/>
    <col min="15622" max="15622" width="16.5" style="59" customWidth="1"/>
    <col min="15623" max="15623" width="16" style="59" customWidth="1"/>
    <col min="15624" max="15624" width="18.875" style="59" customWidth="1"/>
    <col min="15625" max="15625" width="0.625" style="59" customWidth="1"/>
    <col min="15626" max="15872" width="9" style="59"/>
    <col min="15873" max="15874" width="0.75" style="59" customWidth="1"/>
    <col min="15875" max="15875" width="22.125" style="59" customWidth="1"/>
    <col min="15876" max="15876" width="55.375" style="59" customWidth="1"/>
    <col min="15877" max="15877" width="5.375" style="59" customWidth="1"/>
    <col min="15878" max="15878" width="16.5" style="59" customWidth="1"/>
    <col min="15879" max="15879" width="16" style="59" customWidth="1"/>
    <col min="15880" max="15880" width="18.875" style="59" customWidth="1"/>
    <col min="15881" max="15881" width="0.625" style="59" customWidth="1"/>
    <col min="15882" max="16128" width="9" style="59"/>
    <col min="16129" max="16130" width="0.75" style="59" customWidth="1"/>
    <col min="16131" max="16131" width="22.125" style="59" customWidth="1"/>
    <col min="16132" max="16132" width="55.375" style="59" customWidth="1"/>
    <col min="16133" max="16133" width="5.375" style="59" customWidth="1"/>
    <col min="16134" max="16134" width="16.5" style="59" customWidth="1"/>
    <col min="16135" max="16135" width="16" style="59" customWidth="1"/>
    <col min="16136" max="16136" width="18.875" style="59" customWidth="1"/>
    <col min="16137" max="16137" width="0.625" style="59" customWidth="1"/>
    <col min="16138" max="16384" width="9" style="59"/>
  </cols>
  <sheetData>
    <row r="1" spans="3:8" ht="4.5" customHeight="1">
      <c r="F1" s="60"/>
      <c r="G1" s="60"/>
    </row>
    <row r="2" spans="3:8" ht="19.5" customHeight="1">
      <c r="C2" s="182"/>
      <c r="D2" s="183"/>
      <c r="E2" s="183"/>
      <c r="F2" s="183"/>
      <c r="G2" s="183"/>
      <c r="H2" s="183"/>
    </row>
    <row r="3" spans="3:8" ht="19.5" customHeight="1">
      <c r="C3" s="182"/>
      <c r="D3" s="184"/>
      <c r="E3" s="184"/>
      <c r="F3" s="184"/>
      <c r="G3" s="184"/>
      <c r="H3" s="184"/>
    </row>
    <row r="4" spans="3:8" ht="51" customHeight="1">
      <c r="C4" s="185" t="s">
        <v>59</v>
      </c>
      <c r="D4" s="186"/>
      <c r="E4" s="186"/>
      <c r="F4" s="186"/>
      <c r="G4" s="186"/>
      <c r="H4" s="186"/>
    </row>
    <row r="5" spans="3:8" ht="25.5" customHeight="1">
      <c r="C5" s="61" t="s">
        <v>60</v>
      </c>
      <c r="D5" s="62"/>
      <c r="E5" s="63"/>
      <c r="F5" s="63"/>
      <c r="G5" s="63"/>
      <c r="H5" s="63"/>
    </row>
    <row r="6" spans="3:8" ht="18" customHeight="1">
      <c r="C6" s="64"/>
      <c r="D6" s="63"/>
      <c r="E6" s="63"/>
      <c r="F6" s="63"/>
      <c r="G6" s="63"/>
      <c r="H6" s="63"/>
    </row>
    <row r="7" spans="3:8" s="70" customFormat="1" ht="18" customHeight="1">
      <c r="C7" s="65"/>
      <c r="D7" s="66"/>
      <c r="E7" s="67"/>
      <c r="F7" s="68"/>
      <c r="G7" s="68"/>
      <c r="H7" s="69"/>
    </row>
    <row r="8" spans="3:8" s="70" customFormat="1" ht="18" customHeight="1">
      <c r="C8" s="65"/>
      <c r="D8" s="66"/>
      <c r="E8" s="67"/>
      <c r="F8" s="68"/>
      <c r="G8" s="68"/>
      <c r="H8" s="69"/>
    </row>
    <row r="9" spans="3:8" s="70" customFormat="1" ht="18" customHeight="1">
      <c r="C9" s="65"/>
      <c r="D9" s="66"/>
      <c r="E9" s="67"/>
      <c r="F9" s="68"/>
      <c r="G9" s="68"/>
      <c r="H9" s="69"/>
    </row>
    <row r="10" spans="3:8" s="70" customFormat="1" ht="18" customHeight="1">
      <c r="C10" s="65"/>
      <c r="D10" s="71"/>
      <c r="E10" s="67"/>
      <c r="F10" s="68"/>
      <c r="G10" s="68"/>
      <c r="H10" s="69"/>
    </row>
    <row r="11" spans="3:8" s="70" customFormat="1" ht="18" customHeight="1">
      <c r="C11" s="65"/>
      <c r="D11" s="72"/>
      <c r="E11" s="67"/>
      <c r="F11" s="68"/>
      <c r="G11" s="68"/>
      <c r="H11" s="69"/>
    </row>
    <row r="12" spans="3:8" s="70" customFormat="1" ht="18" customHeight="1" thickBot="1">
      <c r="C12" s="73" t="s">
        <v>61</v>
      </c>
      <c r="D12" s="65"/>
      <c r="E12" s="67"/>
      <c r="F12" s="68"/>
      <c r="G12" s="68"/>
      <c r="H12" s="69"/>
    </row>
    <row r="13" spans="3:8" s="78" customFormat="1" ht="20.25" customHeight="1" thickBot="1">
      <c r="C13" s="74" t="s">
        <v>62</v>
      </c>
      <c r="D13" s="75" t="str">
        <f xml:space="preserve"> "금"&amp; NUMBERSTRING(G29,1) &amp; "원 (VAT포함) "</f>
        <v xml:space="preserve">금일백칠십삼만팔천원 (VAT포함) </v>
      </c>
      <c r="E13" s="76"/>
      <c r="F13" s="77"/>
      <c r="G13" s="77"/>
      <c r="H13" s="77"/>
    </row>
    <row r="14" spans="3:8" s="78" customFormat="1" ht="21" customHeight="1">
      <c r="C14" s="79"/>
      <c r="D14" s="80"/>
      <c r="E14" s="81"/>
      <c r="F14" s="82"/>
      <c r="G14" s="187" t="s">
        <v>63</v>
      </c>
      <c r="H14" s="187"/>
    </row>
    <row r="15" spans="3:8" s="78" customFormat="1" ht="3" customHeight="1" thickBot="1">
      <c r="C15" s="83"/>
      <c r="D15" s="84"/>
      <c r="F15" s="85"/>
      <c r="G15" s="188"/>
      <c r="H15" s="188"/>
    </row>
    <row r="16" spans="3:8" s="88" customFormat="1" ht="33.75" customHeight="1">
      <c r="C16" s="86" t="s">
        <v>64</v>
      </c>
      <c r="D16" s="189" t="s">
        <v>65</v>
      </c>
      <c r="E16" s="87" t="s">
        <v>66</v>
      </c>
      <c r="F16" s="191" t="s">
        <v>67</v>
      </c>
      <c r="G16" s="191" t="s">
        <v>68</v>
      </c>
      <c r="H16" s="193" t="s">
        <v>69</v>
      </c>
    </row>
    <row r="17" spans="3:11" s="88" customFormat="1" ht="33.75" customHeight="1" thickBot="1">
      <c r="C17" s="89" t="s">
        <v>70</v>
      </c>
      <c r="D17" s="190"/>
      <c r="E17" s="90" t="s">
        <v>71</v>
      </c>
      <c r="F17" s="192"/>
      <c r="G17" s="192"/>
      <c r="H17" s="194"/>
    </row>
    <row r="18" spans="3:11" ht="135.75" customHeight="1">
      <c r="C18" s="131" t="s">
        <v>77</v>
      </c>
      <c r="D18" s="132" t="s">
        <v>78</v>
      </c>
      <c r="E18" s="91" t="s">
        <v>72</v>
      </c>
      <c r="F18" s="92">
        <v>1580000</v>
      </c>
      <c r="G18" s="92">
        <f>F18*1</f>
        <v>1580000</v>
      </c>
      <c r="H18" s="93"/>
      <c r="I18" s="94"/>
      <c r="K18" s="95">
        <v>1.05</v>
      </c>
    </row>
    <row r="19" spans="3:11" ht="27.75" customHeight="1">
      <c r="C19" s="96"/>
      <c r="D19" s="97"/>
      <c r="E19" s="98"/>
      <c r="F19" s="99"/>
      <c r="G19" s="99"/>
      <c r="H19" s="100"/>
      <c r="I19" s="94"/>
    </row>
    <row r="20" spans="3:11" ht="28.9" customHeight="1">
      <c r="C20" s="101"/>
      <c r="D20" s="102"/>
      <c r="E20" s="103"/>
      <c r="F20" s="99"/>
      <c r="G20" s="99"/>
      <c r="H20" s="100"/>
      <c r="I20" s="94"/>
    </row>
    <row r="21" spans="3:11" ht="28.9" customHeight="1">
      <c r="C21" s="101"/>
      <c r="D21" s="104"/>
      <c r="E21" s="103"/>
      <c r="F21" s="99"/>
      <c r="G21" s="99"/>
      <c r="H21" s="100"/>
      <c r="I21" s="94"/>
    </row>
    <row r="22" spans="3:11" ht="28.9" customHeight="1">
      <c r="C22" s="101"/>
      <c r="D22" s="104"/>
      <c r="E22" s="103"/>
      <c r="F22" s="99"/>
      <c r="G22" s="99"/>
      <c r="H22" s="100"/>
      <c r="I22" s="94"/>
    </row>
    <row r="23" spans="3:11" ht="28.9" customHeight="1">
      <c r="C23" s="105"/>
      <c r="D23" s="106"/>
      <c r="E23" s="98"/>
      <c r="F23" s="99"/>
      <c r="G23" s="99"/>
      <c r="H23" s="100"/>
      <c r="I23" s="94"/>
    </row>
    <row r="24" spans="3:11" ht="28.9" customHeight="1">
      <c r="C24" s="105"/>
      <c r="D24" s="106"/>
      <c r="E24" s="98"/>
      <c r="F24" s="99"/>
      <c r="G24" s="99"/>
      <c r="H24" s="100"/>
      <c r="I24" s="94"/>
    </row>
    <row r="25" spans="3:11" ht="28.9" customHeight="1">
      <c r="C25" s="107"/>
      <c r="D25" s="108"/>
      <c r="E25" s="98"/>
      <c r="F25" s="109"/>
      <c r="G25" s="109"/>
      <c r="H25" s="110"/>
      <c r="I25" s="94"/>
    </row>
    <row r="26" spans="3:11" ht="28.9" customHeight="1" thickBot="1">
      <c r="C26" s="111"/>
      <c r="D26" s="112"/>
      <c r="E26" s="113"/>
      <c r="F26" s="114"/>
      <c r="G26" s="114"/>
      <c r="H26" s="115"/>
      <c r="I26" s="94"/>
    </row>
    <row r="27" spans="3:11" s="70" customFormat="1" ht="36.75" customHeight="1">
      <c r="C27" s="170" t="s">
        <v>73</v>
      </c>
      <c r="D27" s="171"/>
      <c r="E27" s="171"/>
      <c r="F27" s="171"/>
      <c r="G27" s="172">
        <f>SUM(G18:G26)</f>
        <v>1580000</v>
      </c>
      <c r="H27" s="173"/>
    </row>
    <row r="28" spans="3:11" s="70" customFormat="1" ht="36.75" customHeight="1">
      <c r="C28" s="174" t="s">
        <v>74</v>
      </c>
      <c r="D28" s="175"/>
      <c r="E28" s="175"/>
      <c r="F28" s="175"/>
      <c r="G28" s="176">
        <f>G27*10%</f>
        <v>158000</v>
      </c>
      <c r="H28" s="177"/>
    </row>
    <row r="29" spans="3:11" s="70" customFormat="1" ht="36.75" customHeight="1" thickBot="1">
      <c r="C29" s="178" t="s">
        <v>75</v>
      </c>
      <c r="D29" s="179"/>
      <c r="E29" s="179"/>
      <c r="F29" s="179"/>
      <c r="G29" s="180">
        <f>SUM(G27:H28)</f>
        <v>1738000</v>
      </c>
      <c r="H29" s="181"/>
    </row>
    <row r="30" spans="3:11" s="88" customFormat="1" ht="5.25" customHeight="1">
      <c r="C30" s="116"/>
      <c r="D30" s="116"/>
      <c r="E30" s="116"/>
      <c r="F30" s="117"/>
      <c r="G30" s="117"/>
      <c r="H30" s="117"/>
    </row>
    <row r="31" spans="3:11" ht="21" customHeight="1">
      <c r="C31" s="166" t="s">
        <v>76</v>
      </c>
      <c r="D31" s="168"/>
      <c r="E31" s="168"/>
      <c r="F31" s="168"/>
      <c r="G31" s="168"/>
      <c r="H31" s="118"/>
    </row>
    <row r="32" spans="3:11" ht="30.75" customHeight="1">
      <c r="C32" s="167"/>
      <c r="D32" s="169"/>
      <c r="E32" s="169"/>
      <c r="F32" s="169"/>
      <c r="G32" s="169"/>
      <c r="H32" s="119"/>
    </row>
    <row r="33" spans="2:10" ht="3.75" customHeight="1">
      <c r="F33" s="60"/>
      <c r="G33" s="60"/>
    </row>
    <row r="34" spans="2:10">
      <c r="F34" s="60"/>
      <c r="G34" s="60"/>
    </row>
    <row r="35" spans="2:10" s="122" customFormat="1" ht="18" customHeight="1">
      <c r="B35" s="120"/>
      <c r="C35" s="120"/>
      <c r="D35" s="120"/>
      <c r="E35" s="120"/>
      <c r="F35" s="121"/>
      <c r="G35" s="121"/>
      <c r="H35" s="120"/>
      <c r="J35" s="123"/>
    </row>
    <row r="36" spans="2:10" s="122" customFormat="1" ht="18" customHeight="1">
      <c r="F36" s="124"/>
      <c r="G36" s="124"/>
      <c r="J36" s="123"/>
    </row>
    <row r="37" spans="2:10" s="78" customFormat="1" ht="8.25" customHeight="1">
      <c r="F37" s="125"/>
      <c r="G37" s="125"/>
      <c r="J37" s="85"/>
    </row>
    <row r="38" spans="2:10" s="78" customFormat="1" ht="18" customHeight="1">
      <c r="C38" s="126"/>
      <c r="D38" s="127"/>
      <c r="F38" s="125"/>
      <c r="G38" s="125"/>
      <c r="J38" s="85"/>
    </row>
    <row r="39" spans="2:10" s="78" customFormat="1" ht="18" customHeight="1">
      <c r="C39" s="126"/>
      <c r="D39" s="128"/>
      <c r="F39" s="125"/>
      <c r="G39" s="125"/>
      <c r="J39" s="129"/>
    </row>
    <row r="40" spans="2:10" s="78" customFormat="1" ht="18" customHeight="1">
      <c r="C40" s="126"/>
      <c r="D40" s="128"/>
      <c r="F40" s="125"/>
      <c r="G40" s="125"/>
    </row>
    <row r="41" spans="2:10" s="78" customFormat="1" ht="18" customHeight="1">
      <c r="C41" s="126"/>
      <c r="D41" s="128"/>
      <c r="F41" s="125"/>
      <c r="G41" s="125"/>
    </row>
    <row r="42" spans="2:10" ht="18" customHeight="1"/>
    <row r="43" spans="2:10" ht="7.5" customHeight="1"/>
  </sheetData>
  <mergeCells count="17">
    <mergeCell ref="D16:D17"/>
    <mergeCell ref="F16:F17"/>
    <mergeCell ref="G16:G17"/>
    <mergeCell ref="H16:H17"/>
    <mergeCell ref="C2:H2"/>
    <mergeCell ref="C3:H3"/>
    <mergeCell ref="C4:H4"/>
    <mergeCell ref="G14:H14"/>
    <mergeCell ref="G15:H15"/>
    <mergeCell ref="C31:C32"/>
    <mergeCell ref="D31:G32"/>
    <mergeCell ref="C27:F27"/>
    <mergeCell ref="G27:H27"/>
    <mergeCell ref="C28:F28"/>
    <mergeCell ref="G28:H28"/>
    <mergeCell ref="C29:F29"/>
    <mergeCell ref="G29:H29"/>
  </mergeCells>
  <phoneticPr fontId="3" type="noConversion"/>
  <printOptions horizontalCentered="1"/>
  <pageMargins left="0.12" right="0.15748031496062992" top="0.91" bottom="0.15748031496062992" header="0.39370078740157483" footer="0.19685039370078741"/>
  <pageSetup paperSize="9" scale="6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견적서</vt:lpstr>
      <vt:lpstr>일반견적서</vt:lpstr>
      <vt:lpstr>본견적서</vt:lpstr>
      <vt:lpstr>견적서B</vt:lpstr>
      <vt:lpstr>견적서!Print_Area</vt:lpstr>
      <vt:lpstr>견적서B!Print_Area</vt:lpstr>
      <vt:lpstr>본견적서!Print_Area</vt:lpstr>
      <vt:lpstr>일반견적서!Print_Area</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광숭이</dc:creator>
  <cp:lastModifiedBy>User</cp:lastModifiedBy>
  <cp:lastPrinted>2021-04-30T07:20:30Z</cp:lastPrinted>
  <dcterms:created xsi:type="dcterms:W3CDTF">2012-12-24T06:55:46Z</dcterms:created>
  <dcterms:modified xsi:type="dcterms:W3CDTF">2023-07-24T07:29:37Z</dcterms:modified>
</cp:coreProperties>
</file>