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S\Downloads\"/>
    </mc:Choice>
  </mc:AlternateContent>
  <xr:revisionPtr revIDLastSave="0" documentId="13_ncr:1_{E74211A8-16DC-469B-B5C4-2BEFD853490A}" xr6:coauthVersionLast="47" xr6:coauthVersionMax="47" xr10:uidLastSave="{00000000-0000-0000-0000-000000000000}"/>
  <bookViews>
    <workbookView xWindow="-120" yWindow="-120" windowWidth="29040" windowHeight="15840" xr2:uid="{8AA67DB8-50B0-4516-A4A8-5F860B39F7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6" i="1" s="1"/>
  <c r="E16" i="1" s="1"/>
  <c r="C12" i="1"/>
  <c r="E10" i="1"/>
  <c r="E9" i="1"/>
  <c r="E7" i="1"/>
  <c r="E6" i="1"/>
</calcChain>
</file>

<file path=xl/sharedStrings.xml><?xml version="1.0" encoding="utf-8"?>
<sst xmlns="http://schemas.openxmlformats.org/spreadsheetml/2006/main" count="12" uniqueCount="11">
  <si>
    <t>봉화군 세월교 하천차단자동시스템 조달수수료</t>
    <phoneticPr fontId="2" type="noConversion"/>
  </si>
  <si>
    <t>사업분류</t>
    <phoneticPr fontId="2" type="noConversion"/>
  </si>
  <si>
    <t>사업금액</t>
    <phoneticPr fontId="2" type="noConversion"/>
  </si>
  <si>
    <t>조달수수료</t>
    <phoneticPr fontId="2" type="noConversion"/>
  </si>
  <si>
    <t>요율</t>
    <phoneticPr fontId="2" type="noConversion"/>
  </si>
  <si>
    <t>세월교 5개소</t>
    <phoneticPr fontId="2" type="noConversion"/>
  </si>
  <si>
    <t>방화벽</t>
    <phoneticPr fontId="2" type="noConversion"/>
  </si>
  <si>
    <t>북곡 1개소</t>
    <phoneticPr fontId="2" type="noConversion"/>
  </si>
  <si>
    <t>총사업비</t>
    <phoneticPr fontId="2" type="noConversion"/>
  </si>
  <si>
    <t>B수수료</t>
    <phoneticPr fontId="2" type="noConversion"/>
  </si>
  <si>
    <t>실영업이익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</si>
</sst>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9" fontId="0" fillId="0" borderId="1" xfId="2" applyFont="1" applyBorder="1">
      <alignment vertical="center"/>
    </xf>
    <xf numFmtId="0" fontId="4" fillId="2" borderId="1" xfId="0" applyFont="1" applyFill="1" applyBorder="1">
      <alignment vertical="center"/>
    </xf>
    <xf numFmtId="41" fontId="4" fillId="2" borderId="1" xfId="1" applyFont="1" applyFill="1" applyBorder="1">
      <alignment vertical="center"/>
    </xf>
    <xf numFmtId="9" fontId="4" fillId="2" borderId="1" xfId="2" applyFont="1" applyFill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05C58-D9D1-4D27-BF88-155D62B40176}">
  <dimension ref="B2:E16"/>
  <sheetViews>
    <sheetView tabSelected="1" topLeftCell="A4" workbookViewId="0">
      <selection activeCell="C20" sqref="C20"/>
    </sheetView>
  </sheetViews>
  <sheetFormatPr defaultRowHeight="16.5" x14ac:dyDescent="0.3"/>
  <cols>
    <col min="2" max="2" width="12.75" bestFit="1" customWidth="1"/>
    <col min="3" max="3" width="14.875" style="1" bestFit="1" customWidth="1"/>
    <col min="4" max="4" width="13.625" style="1" bestFit="1" customWidth="1"/>
  </cols>
  <sheetData>
    <row r="2" spans="2:5" ht="20.25" x14ac:dyDescent="0.3">
      <c r="B2" s="2" t="s">
        <v>0</v>
      </c>
    </row>
    <row r="5" spans="2:5" x14ac:dyDescent="0.3">
      <c r="B5" s="3" t="s">
        <v>1</v>
      </c>
      <c r="C5" s="4" t="s">
        <v>2</v>
      </c>
      <c r="D5" s="4" t="s">
        <v>3</v>
      </c>
      <c r="E5" s="3" t="s">
        <v>4</v>
      </c>
    </row>
    <row r="6" spans="2:5" x14ac:dyDescent="0.3">
      <c r="B6" s="5" t="s">
        <v>5</v>
      </c>
      <c r="C6" s="6">
        <v>286678300</v>
      </c>
      <c r="D6" s="6">
        <v>68250250</v>
      </c>
      <c r="E6" s="7">
        <f>D6/C6</f>
        <v>0.23807260612330966</v>
      </c>
    </row>
    <row r="7" spans="2:5" x14ac:dyDescent="0.3">
      <c r="B7" s="5" t="s">
        <v>6</v>
      </c>
      <c r="C7" s="6">
        <v>13145200</v>
      </c>
      <c r="D7" s="6">
        <v>5258080</v>
      </c>
      <c r="E7" s="7">
        <f>D7/C7</f>
        <v>0.4</v>
      </c>
    </row>
    <row r="8" spans="2:5" x14ac:dyDescent="0.3">
      <c r="B8" s="5"/>
      <c r="C8" s="6"/>
      <c r="D8" s="6"/>
      <c r="E8" s="5"/>
    </row>
    <row r="9" spans="2:5" x14ac:dyDescent="0.3">
      <c r="B9" s="5" t="s">
        <v>7</v>
      </c>
      <c r="C9" s="6">
        <v>76604280</v>
      </c>
      <c r="D9" s="6">
        <v>18789844</v>
      </c>
      <c r="E9" s="7">
        <f>D9/C9</f>
        <v>0.24528451935061593</v>
      </c>
    </row>
    <row r="10" spans="2:5" x14ac:dyDescent="0.3">
      <c r="B10" s="5" t="s">
        <v>6</v>
      </c>
      <c r="C10" s="6">
        <v>1835200</v>
      </c>
      <c r="D10" s="6">
        <v>734080</v>
      </c>
      <c r="E10" s="7">
        <f>D10/C10</f>
        <v>0.4</v>
      </c>
    </row>
    <row r="11" spans="2:5" x14ac:dyDescent="0.3">
      <c r="B11" s="5"/>
      <c r="C11" s="6"/>
      <c r="D11" s="6"/>
      <c r="E11" s="5"/>
    </row>
    <row r="12" spans="2:5" x14ac:dyDescent="0.3">
      <c r="B12" s="8" t="s">
        <v>8</v>
      </c>
      <c r="C12" s="9">
        <f>SUM(C6:C11)</f>
        <v>378262980</v>
      </c>
      <c r="D12" s="9">
        <f>SUM(D6:D11)</f>
        <v>93032254</v>
      </c>
      <c r="E12" s="8"/>
    </row>
    <row r="14" spans="2:5" x14ac:dyDescent="0.3">
      <c r="B14" s="6" t="s">
        <v>9</v>
      </c>
      <c r="C14" s="6"/>
      <c r="D14" s="6">
        <v>-33000000</v>
      </c>
      <c r="E14" s="5"/>
    </row>
    <row r="15" spans="2:5" x14ac:dyDescent="0.3">
      <c r="B15" s="5"/>
      <c r="C15" s="6"/>
      <c r="D15" s="6"/>
      <c r="E15" s="5"/>
    </row>
    <row r="16" spans="2:5" x14ac:dyDescent="0.3">
      <c r="B16" s="8" t="s">
        <v>10</v>
      </c>
      <c r="C16" s="9"/>
      <c r="D16" s="9">
        <f>SUM(D12:D15)</f>
        <v>60032254</v>
      </c>
      <c r="E16" s="10">
        <f>D16/C12</f>
        <v>0.15870507338571699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</dc:creator>
  <cp:lastModifiedBy>EDS</cp:lastModifiedBy>
  <dcterms:created xsi:type="dcterms:W3CDTF">2023-08-27T11:43:00Z</dcterms:created>
  <dcterms:modified xsi:type="dcterms:W3CDTF">2023-08-27T11:53:10Z</dcterms:modified>
</cp:coreProperties>
</file>